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3"/>
  <workbookPr defaultThemeVersion="166925"/>
  <mc:AlternateContent xmlns:mc="http://schemas.openxmlformats.org/markup-compatibility/2006">
    <mc:Choice Requires="x15">
      <x15ac:absPath xmlns:x15ac="http://schemas.microsoft.com/office/spreadsheetml/2010/11/ac" url="https://alleninstitute.sharepoint.com/sites/mFISHChemistry/survey/Shared Documents/MERSCOPE/"/>
    </mc:Choice>
  </mc:AlternateContent>
  <xr:revisionPtr revIDLastSave="0" documentId="8_{FA17AD91-65B4-470A-8882-5248DC9EF43E}" xr6:coauthVersionLast="47" xr6:coauthVersionMax="47" xr10:uidLastSave="{00000000-0000-0000-0000-000000000000}"/>
  <bookViews>
    <workbookView minimized="1" xWindow="-26040" yWindow="825" windowWidth="21600" windowHeight="12735" xr2:uid="{965A150A-E133-4CBC-A3F4-39C93C1F6448}"/>
  </bookViews>
  <sheets>
    <sheet name="MERSCOPE Tracker" sheetId="1" r:id="rId1"/>
    <sheet name="Verification Runs" sheetId="3" r:id="rId2"/>
    <sheet name="Sections" sheetId="6" r:id="rId3"/>
    <sheet name="Issues Log" sheetId="2" r:id="rId4"/>
    <sheet name="Calendar" sheetId="4" r:id="rId5"/>
    <sheet name="Inventory Tracker" sheetId="5" r:id="rId6"/>
    <sheet name="Triton04" sheetId="7" r:id="rId7"/>
    <sheet name="Arielle10" sheetId="8" r:id="rId8"/>
  </sheets>
  <externalReferences>
    <externalReference r:id="rId9"/>
  </externalReferences>
  <definedNames>
    <definedName name="Boolean_DD">[1]!Boolean[Boolean]</definedName>
    <definedName name="Issue_Type_Sub_Category_DD">[1]!Issue_Type_Sub[Issue_Type_Sub_Category]</definedName>
    <definedName name="Issue_Types_DD">[1]!Issue_Types[Issue_Types]</definedName>
    <definedName name="Priority_DD">[1]!Priority[Priority]</definedName>
    <definedName name="Project_DD">[1]!Project[Project_Name]</definedName>
    <definedName name="Stakeholder_DD">[1]!Stakeholders[Stakeholder_Name]</definedName>
    <definedName name="Status_DD">[1]!Status[Status]</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46" i="4" l="1"/>
  <c r="U50" i="4" s="1"/>
  <c r="U54" i="4" s="1"/>
  <c r="R46" i="4"/>
  <c r="R50" i="4" s="1"/>
  <c r="R54" i="4" s="1"/>
  <c r="O46" i="4"/>
  <c r="O50" i="4" s="1"/>
  <c r="O54" i="4" s="1"/>
  <c r="L46" i="4"/>
  <c r="L50" i="4" s="1"/>
  <c r="L54" i="4" s="1"/>
  <c r="I46" i="4"/>
  <c r="I50" i="4" s="1"/>
  <c r="I54" i="4" s="1"/>
  <c r="F46" i="4"/>
  <c r="F50" i="4" s="1"/>
  <c r="F54" i="4" s="1"/>
  <c r="O31" i="4"/>
  <c r="O35" i="4" s="1"/>
  <c r="L31" i="4"/>
  <c r="L35" i="4" s="1"/>
  <c r="I31" i="4"/>
  <c r="I35" i="4" s="1"/>
  <c r="U26" i="4"/>
  <c r="U31" i="4" s="1"/>
  <c r="U35" i="4" s="1"/>
  <c r="R26" i="4"/>
  <c r="R31" i="4" s="1"/>
  <c r="R35" i="4" s="1"/>
  <c r="O26" i="4"/>
  <c r="L26" i="4"/>
  <c r="I26" i="4"/>
  <c r="F26" i="4"/>
  <c r="F31" i="4" s="1"/>
  <c r="F35" i="4" s="1"/>
  <c r="F6" i="4"/>
  <c r="F10" i="4" s="1"/>
  <c r="F14" i="4" s="1"/>
  <c r="I2" i="4"/>
  <c r="I6" i="4" s="1"/>
  <c r="I10" i="4" s="1"/>
  <c r="I14" i="4" s="1"/>
  <c r="L2" i="4" l="1"/>
  <c r="O2" i="4" l="1"/>
  <c r="L6" i="4"/>
  <c r="L10" i="4" s="1"/>
  <c r="L14" i="4" s="1"/>
  <c r="O6" i="4" l="1"/>
  <c r="O10" i="4" s="1"/>
  <c r="O14" i="4" s="1"/>
  <c r="R2" i="4"/>
  <c r="U2" i="4" l="1"/>
  <c r="U6" i="4" s="1"/>
  <c r="U10" i="4" s="1"/>
  <c r="U14" i="4" s="1"/>
  <c r="R6" i="4"/>
  <c r="R10" i="4" s="1"/>
  <c r="R14" i="4" s="1"/>
</calcChain>
</file>

<file path=xl/sharedStrings.xml><?xml version="1.0" encoding="utf-8"?>
<sst xmlns="http://schemas.openxmlformats.org/spreadsheetml/2006/main" count="2370" uniqueCount="771">
  <si>
    <t>Specimen</t>
  </si>
  <si>
    <t>Species</t>
  </si>
  <si>
    <t>Targeted atlas plate</t>
  </si>
  <si>
    <t>coverslip batch</t>
  </si>
  <si>
    <t>Coverslip LN</t>
  </si>
  <si>
    <t>Section Date</t>
  </si>
  <si>
    <t>Batch Verification</t>
  </si>
  <si>
    <t>Prep Type</t>
  </si>
  <si>
    <t>Panel</t>
  </si>
  <si>
    <t>Human Light Treatment</t>
  </si>
  <si>
    <t>Human Light Treatment time</t>
  </si>
  <si>
    <t>Sample Prep Kit LN</t>
  </si>
  <si>
    <t>Sample wash buffer</t>
  </si>
  <si>
    <t>Formamide wash buffer</t>
  </si>
  <si>
    <t xml:space="preserve">Probe </t>
  </si>
  <si>
    <t>Probe LN</t>
  </si>
  <si>
    <t>HYB start</t>
  </si>
  <si>
    <t>HYB end</t>
  </si>
  <si>
    <t>Gel Embedding Premix</t>
  </si>
  <si>
    <t>Gel Slick L/N</t>
  </si>
  <si>
    <t>APS L/N</t>
  </si>
  <si>
    <t xml:space="preserve">TEMED </t>
  </si>
  <si>
    <t>Clearing preMix</t>
  </si>
  <si>
    <t>Proteinase K</t>
  </si>
  <si>
    <t>W/E/D start</t>
  </si>
  <si>
    <t>W/E/D end</t>
  </si>
  <si>
    <t>Gel Notes</t>
  </si>
  <si>
    <t>Run Date</t>
  </si>
  <si>
    <t>MERSCOPE External name</t>
  </si>
  <si>
    <t>MERSCOPE</t>
  </si>
  <si>
    <t>Gel observation</t>
  </si>
  <si>
    <t>Imaging Kit L/N</t>
  </si>
  <si>
    <t>Sample Prep Buffer LN</t>
  </si>
  <si>
    <t>Formamide Buffer LN</t>
  </si>
  <si>
    <t>DAPI &amp; Poly T L/N</t>
  </si>
  <si>
    <t>RNAse Inhibitor</t>
  </si>
  <si>
    <t>Imaging activator buffer</t>
  </si>
  <si>
    <t>Mineral Oil LN</t>
  </si>
  <si>
    <t>Cartridge LN</t>
  </si>
  <si>
    <t>Cartridge ID</t>
  </si>
  <si>
    <t>Expiration Date</t>
  </si>
  <si>
    <t>Codebook Used</t>
  </si>
  <si>
    <t>Run Name</t>
  </si>
  <si>
    <t>Experiment name</t>
  </si>
  <si>
    <t>Images Overview</t>
  </si>
  <si>
    <t>Selected region</t>
  </si>
  <si>
    <t>Size of Selected Region (mm2)</t>
  </si>
  <si>
    <t>Run Start Time</t>
  </si>
  <si>
    <t>Projected end time</t>
  </si>
  <si>
    <t>Run Ended</t>
  </si>
  <si>
    <t>Total run time</t>
  </si>
  <si>
    <t>Run Disposition</t>
  </si>
  <si>
    <t>Analysis start</t>
  </si>
  <si>
    <t>Notes</t>
  </si>
  <si>
    <t>Targeted Plate 
in CCf</t>
  </si>
  <si>
    <t>Raw Data Transfer to NAS</t>
  </si>
  <si>
    <t>Analysis Transfer to NAS</t>
  </si>
  <si>
    <t>Output Transfer to NAS</t>
  </si>
  <si>
    <t>Deleted from analysis Computer (Z)</t>
  </si>
  <si>
    <t>Deleted from MERSCOPE (D)</t>
  </si>
  <si>
    <t>Experiment
assembled</t>
  </si>
  <si>
    <t>Location
output data</t>
  </si>
  <si>
    <t>Location
raw data</t>
  </si>
  <si>
    <t>Macaque 03 (QM21.26.003.Cx07.MTG.02.007.1.01.10)</t>
  </si>
  <si>
    <t>Macaque</t>
  </si>
  <si>
    <t>VZ1100601_1</t>
  </si>
  <si>
    <t>Pass</t>
  </si>
  <si>
    <t>MerFISH</t>
  </si>
  <si>
    <t>140 genes</t>
  </si>
  <si>
    <t>VZG167b</t>
  </si>
  <si>
    <t>0000991889</t>
  </si>
  <si>
    <t>MKG5404</t>
  </si>
  <si>
    <t>64310880</t>
  </si>
  <si>
    <t>Macaque 04 (QM21.26.003.Cx07.MTG.02.007.1.01.10)</t>
  </si>
  <si>
    <t>Macaque 05 (QM21.26.003.Cx07.MTG.02.007.1.01.10)</t>
  </si>
  <si>
    <t>Dotty</t>
  </si>
  <si>
    <t>MKCP0930</t>
  </si>
  <si>
    <t>0008</t>
  </si>
  <si>
    <t>202110291527_Macaquecoverslip5_VMSC00801</t>
  </si>
  <si>
    <t>Macaque Coverslip 5</t>
  </si>
  <si>
    <t>10/29/2021 3:27pm</t>
  </si>
  <si>
    <t>10/30/2021 9:30am</t>
  </si>
  <si>
    <t>17 hours 57 minutes</t>
  </si>
  <si>
    <t>Successful</t>
  </si>
  <si>
    <t>H19.30.001.CX46.MTG.02.007.1.01</t>
  </si>
  <si>
    <t>Human</t>
  </si>
  <si>
    <t>Unverified</t>
  </si>
  <si>
    <t>VZG167a</t>
  </si>
  <si>
    <t>Mouse</t>
  </si>
  <si>
    <t>V21100601_2</t>
  </si>
  <si>
    <t>500 genes</t>
  </si>
  <si>
    <t>VZG147</t>
  </si>
  <si>
    <t>N/A</t>
  </si>
  <si>
    <t>Gel came off coverslip</t>
  </si>
  <si>
    <t>202111011459_587753_VMSC00801</t>
  </si>
  <si>
    <t>Stopped at end of chemistry</t>
  </si>
  <si>
    <t>Aborted</t>
  </si>
  <si>
    <t>Run aborted Gel cam off during final wash and cartridge is damaged</t>
  </si>
  <si>
    <t>Macaque 07 (QM21.26.003.Cx07.MTG.02.007.1.01.10)</t>
  </si>
  <si>
    <t>Macaque 08 (QM21.26.003.Cx07.MTG.02.007.1.01.10)</t>
  </si>
  <si>
    <t>Sent to Vizgen</t>
  </si>
  <si>
    <t>Macaque 09 (QM21.26.003.Cx07.MTG.02.007.1.01.10)</t>
  </si>
  <si>
    <t>QM21.26.003.Cx07.MTG.02.007.1.01.08</t>
  </si>
  <si>
    <t>MKCN2947</t>
  </si>
  <si>
    <t>H0-210701</t>
  </si>
  <si>
    <t>codebook_0_VZG167BAllenMacaque_0.csv (140 genes)</t>
  </si>
  <si>
    <t>212111107644_QM2116003Cx07MTG0200710108_VMSC00801</t>
  </si>
  <si>
    <t>QM2116003Cx07MTG0200710108</t>
  </si>
  <si>
    <t>7pm</t>
  </si>
  <si>
    <t xml:space="preserve">Edges of gel are peeling off. Gel looks fine as of 11/4/2021. See issues log. Focus failure. </t>
  </si>
  <si>
    <t>QM21.26.003.Cx07.MTG.02.007.1.01.09</t>
  </si>
  <si>
    <t xml:space="preserve">Edges of gel are peeling off. </t>
  </si>
  <si>
    <t>H19.30.001.CX46.MTG.02.007.1.01.05</t>
  </si>
  <si>
    <t>codebook_0_VZG167aAllenHuman_0.csv (140 genes)</t>
  </si>
  <si>
    <t>202111041033_H1930001CX46MTG200710105_VMSC00801</t>
  </si>
  <si>
    <t>H1930001CX46MTG200710105</t>
  </si>
  <si>
    <t>10:33am</t>
  </si>
  <si>
    <t>Edges of gel are peeling off. Was still able to image. See issues log.</t>
  </si>
  <si>
    <t>Edges of gel are peeling off.</t>
  </si>
  <si>
    <t>VZ1100601_2</t>
  </si>
  <si>
    <t>11/10/2021 Noon</t>
  </si>
  <si>
    <t>AIBS_MERSCOPE02</t>
  </si>
  <si>
    <t>Arielle10</t>
  </si>
  <si>
    <t>codebook_0_VZG147_0.csv (500 genes)</t>
  </si>
  <si>
    <t>202111181231_59475404Mouse500gene_VMSC01001</t>
  </si>
  <si>
    <t>59475404Mouse500gene</t>
  </si>
  <si>
    <t>2:31pm 11/18/2021</t>
  </si>
  <si>
    <t>6:01am 11/20/2021</t>
  </si>
  <si>
    <t>8:17pm 11/19/2021</t>
  </si>
  <si>
    <t>29 hours 47 minutes</t>
  </si>
  <si>
    <t>11/20/2021 10:10am</t>
  </si>
  <si>
    <t>Edges are curling. With advice from Jiang was still able start</t>
  </si>
  <si>
    <t>successful</t>
  </si>
  <si>
    <t>Deleted</t>
  </si>
  <si>
    <t>Yes</t>
  </si>
  <si>
    <t>AIBS_MERSCOPE01</t>
  </si>
  <si>
    <t>Triton04</t>
  </si>
  <si>
    <t>202111181341_59475406Mouse500gene_vmsc00401</t>
  </si>
  <si>
    <t>597475406Mouse500gene</t>
  </si>
  <si>
    <t>2:54pm 11/18/2021</t>
  </si>
  <si>
    <t>6:53am 11/20/2021</t>
  </si>
  <si>
    <t>8:34pm 11/19/2021</t>
  </si>
  <si>
    <t>29 hours 28 minutes</t>
  </si>
  <si>
    <t>11/20/2021 10:15am</t>
  </si>
  <si>
    <t>11/18/2021 3:21pm</t>
  </si>
  <si>
    <t>Gel is curling on a small part of edging</t>
  </si>
  <si>
    <t>#0010008202111310000213</t>
  </si>
  <si>
    <t>202111221147_59475408Mouse500gene_VMSC01001</t>
  </si>
  <si>
    <t>597475408Mouse500gene</t>
  </si>
  <si>
    <t>12:56pm 11/22/2021</t>
  </si>
  <si>
    <t>2:48am 11/24/2021</t>
  </si>
  <si>
    <t>9:02pm 11/23/2021</t>
  </si>
  <si>
    <t>yes</t>
  </si>
  <si>
    <t>#0010011202112280000388</t>
  </si>
  <si>
    <t>202111241250_59475410Mouse500gene_vmsc00401</t>
  </si>
  <si>
    <t>597475410Mouse500gene</t>
  </si>
  <si>
    <t>2:02pm 11/24/2021</t>
  </si>
  <si>
    <t>3:22am 11/26/2021</t>
  </si>
  <si>
    <t>Edges were wrinkled but gel still looked good.</t>
  </si>
  <si>
    <t>#0010011202112280000389</t>
  </si>
  <si>
    <t>202111221149_59475409Mouse500gene_VMSC00401</t>
  </si>
  <si>
    <t>597475409Mouse500gene</t>
  </si>
  <si>
    <t>1:02pm 11/22/2021</t>
  </si>
  <si>
    <t>2:34am 11/24/2021</t>
  </si>
  <si>
    <t>9:45pm 11/23/2021</t>
  </si>
  <si>
    <t>No</t>
  </si>
  <si>
    <t>H19.30.001.Cx46.MTG2.02.007.2.01</t>
  </si>
  <si>
    <t>VZ1100602_1</t>
  </si>
  <si>
    <t>9 hours</t>
  </si>
  <si>
    <t>2:35pm</t>
  </si>
  <si>
    <t>12/1/2021 9:50am</t>
  </si>
  <si>
    <t>12/1/22 1pm</t>
  </si>
  <si>
    <t>Gel completely off the coverslip</t>
  </si>
  <si>
    <t>aborted</t>
  </si>
  <si>
    <t>H19.30.001.Cx46.MTG2.02.007.2.03</t>
  </si>
  <si>
    <t>arielle10</t>
  </si>
  <si>
    <t>gel lifting on 2 sides</t>
  </si>
  <si>
    <t>#0010013202201140000537</t>
  </si>
  <si>
    <t>2021120221529_H1930001Cx46MTG202007203_VMSC01001</t>
  </si>
  <si>
    <t>H1930001Cx46MTG202007203</t>
  </si>
  <si>
    <t>12/2/2021 5:05pm</t>
  </si>
  <si>
    <t>12/3/2021 2:17pm</t>
  </si>
  <si>
    <t>12/3/2021 10:01am</t>
  </si>
  <si>
    <t>Wrinkly gel</t>
  </si>
  <si>
    <t>H19.30.001.Cx46.MTG2.02.007.2.04</t>
  </si>
  <si>
    <t>triton04</t>
  </si>
  <si>
    <t xml:space="preserve">gel lifting on 1 side of </t>
  </si>
  <si>
    <t>#001001220220050000457</t>
  </si>
  <si>
    <t>202112021532_H1930001Cx46MTG202007204_vmsc00401</t>
  </si>
  <si>
    <t>H1930001Cx46MTG202007204</t>
  </si>
  <si>
    <t>12/2/2021 4:38pm</t>
  </si>
  <si>
    <t>12/3/2021 12:53pm</t>
  </si>
  <si>
    <t>12/3/2021 8:45am</t>
  </si>
  <si>
    <t>wrinkly gel</t>
  </si>
  <si>
    <t>11/30/2021 4:13pm</t>
  </si>
  <si>
    <t>edges curling</t>
  </si>
  <si>
    <t>IBA-210626</t>
  </si>
  <si>
    <t>#0010020202201260000853</t>
  </si>
  <si>
    <t>202112031526_59475403Mouse500gene_VMSC01001</t>
  </si>
  <si>
    <t>59475403Mouse500gene</t>
  </si>
  <si>
    <t>12/3/2021 4:34pm</t>
  </si>
  <si>
    <t>12/5/2021 3:46am</t>
  </si>
  <si>
    <t>12/4/2021 7:32pm</t>
  </si>
  <si>
    <t>12/4/2021 10:05pm</t>
  </si>
  <si>
    <t>#0010011202112280000395</t>
  </si>
  <si>
    <t>202112031714_59475411Mouse500gene_vmsc00401</t>
  </si>
  <si>
    <t>59475411Mouse500gene</t>
  </si>
  <si>
    <t>12/3/2021 6:05pm</t>
  </si>
  <si>
    <t>15/5/2021 7:21am</t>
  </si>
  <si>
    <t>12/4/2021 10:22pm</t>
  </si>
  <si>
    <t>Had issues with the computer getting hung up in a loop. Caused about a 1.5 delay in starting the run from when the sample was ready.
Had a high count of transcript detection outside of brain
Location of section more like atlas plate 81</t>
  </si>
  <si>
    <t>#0010020202201260000851</t>
  </si>
  <si>
    <t>202112061452_59475412_VMSC01001</t>
  </si>
  <si>
    <t>12/6/2021 2:52pm</t>
  </si>
  <si>
    <t>12/8/2021 4:49am</t>
  </si>
  <si>
    <t>The MERSCOPE Triton04 disconnected from the server and stalled during imaging.</t>
  </si>
  <si>
    <t>Failed</t>
  </si>
  <si>
    <t>#0010020202201260000850</t>
  </si>
  <si>
    <t>202112061434_59475413_VMSC01001</t>
  </si>
  <si>
    <t>12/6/2021 3:50pm</t>
  </si>
  <si>
    <t>12/8/2021 4:07am</t>
  </si>
  <si>
    <t>12/7/2021 8:11pm</t>
  </si>
  <si>
    <t>12/7/2021 9:32pm</t>
  </si>
  <si>
    <t>was not imaged</t>
  </si>
  <si>
    <t>H21.33.008.CX26.MTG.02.007.3.01</t>
  </si>
  <si>
    <t>V21101422_1</t>
  </si>
  <si>
    <t>72hrs</t>
  </si>
  <si>
    <t>12/6/2021 3:40pm</t>
  </si>
  <si>
    <t>4:37pm</t>
  </si>
  <si>
    <t>12/8/2021 10:00am</t>
  </si>
  <si>
    <t xml:space="preserve">1:50pm </t>
  </si>
  <si>
    <t>Survey Gel Method Used</t>
  </si>
  <si>
    <t>survey gel</t>
  </si>
  <si>
    <t>#0010012202201050000459</t>
  </si>
  <si>
    <t>202112091109_H2133001CX46MTG02007301_vmsc00401</t>
  </si>
  <si>
    <t>H2133001CX46MTG02007301</t>
  </si>
  <si>
    <t>12/9/2021 1:20PM</t>
  </si>
  <si>
    <t>12/9/2021 1:59AM</t>
  </si>
  <si>
    <t>H21.33.008.CX26.MTG.02.007.3.02</t>
  </si>
  <si>
    <t>pass</t>
  </si>
  <si>
    <t>#0010012202201050000454</t>
  </si>
  <si>
    <t>202112091159_H2133001CX46MTG02007302_VMSC01001</t>
  </si>
  <si>
    <t>H2133001CX46MTG02007302</t>
  </si>
  <si>
    <t>12/9/2021 12:20pm</t>
  </si>
  <si>
    <t>12/9/2021 11:30pm</t>
  </si>
  <si>
    <t>H21.33.008.CX26.MTG.02.007.3.04</t>
  </si>
  <si>
    <t>202112101344_H2133001Cx46MTG02007304_vmsc00401</t>
  </si>
  <si>
    <t>H2133001Cx46MTG02007304</t>
  </si>
  <si>
    <t>12/10/2021 ~3:10pm</t>
  </si>
  <si>
    <t>12/11/2021 3:18am</t>
  </si>
  <si>
    <t>12/11/2021 12:51am</t>
  </si>
  <si>
    <t>12/11/2021 8:47pm</t>
  </si>
  <si>
    <t>H21.33.008.CX26.MTG.02.007.1.2.05</t>
  </si>
  <si>
    <t>V21100602_1</t>
  </si>
  <si>
    <t>survey gel edges slightly peeling</t>
  </si>
  <si>
    <t>#0010011202112280000384</t>
  </si>
  <si>
    <t>202112101342_H1930001Cx46MTG0202007205_VMSC01001</t>
  </si>
  <si>
    <t>H1930001Cx46MTG0202007205</t>
  </si>
  <si>
    <t>No image</t>
  </si>
  <si>
    <t>12/10/2021 ~3:30pm</t>
  </si>
  <si>
    <t>12/11/2021 1:45pm</t>
  </si>
  <si>
    <t>12/11/2021 9:17am</t>
  </si>
  <si>
    <t>12/11/2021 8:32pm</t>
  </si>
  <si>
    <t>Survey Gel Method Used (according to the files this one was not imaged)</t>
  </si>
  <si>
    <t>H21.30.008.CX26.MTG.02.007.1.2.06</t>
  </si>
  <si>
    <t>Half of the gel came up during washing</t>
  </si>
  <si>
    <t>Survey Gel Method Used - half the gel came up (according to the files this one was images)</t>
  </si>
  <si>
    <t>12/8/2021 3:57pm</t>
  </si>
  <si>
    <t>12/10/2021 9:40am</t>
  </si>
  <si>
    <t>12:30pm</t>
  </si>
  <si>
    <t>Looks good</t>
  </si>
  <si>
    <t>Gel curling on edges</t>
  </si>
  <si>
    <t>#0010020202201260000849</t>
  </si>
  <si>
    <t>202112131150_59475414_vmsc00401</t>
  </si>
  <si>
    <t>12/14/2021 11:50pm</t>
  </si>
  <si>
    <t>12/14/2021 3:21pm</t>
  </si>
  <si>
    <t>26 hours</t>
  </si>
  <si>
    <t>12/14/2021 4:44pm</t>
  </si>
  <si>
    <t>looks good</t>
  </si>
  <si>
    <t>#0010020202201260000847</t>
  </si>
  <si>
    <t>202112131337_59475415Mouse500gene_VMSC01001</t>
  </si>
  <si>
    <t>59475415Mouse500gene</t>
  </si>
  <si>
    <t>12/13/2021 2:54pm</t>
  </si>
  <si>
    <t>12/15/2021 2:09am</t>
  </si>
  <si>
    <t>12/14/2021 5:48pm</t>
  </si>
  <si>
    <t>27hours</t>
  </si>
  <si>
    <t>12/14/2021 9:24pm</t>
  </si>
  <si>
    <t>H21.33.013.Cx24.MTG.02.007.1.02</t>
  </si>
  <si>
    <t>12/13/2021 at 4:15pm</t>
  </si>
  <si>
    <t>47 hours</t>
  </si>
  <si>
    <t>12/15/2021 3:30pm</t>
  </si>
  <si>
    <t>12/15/2021 4:20pm</t>
  </si>
  <si>
    <t>12/17/2021 11am</t>
  </si>
  <si>
    <t>2:24pm</t>
  </si>
  <si>
    <t xml:space="preserve">curling on edges </t>
  </si>
  <si>
    <t>MKCP2347</t>
  </si>
  <si>
    <t>#0010012202201050000458</t>
  </si>
  <si>
    <t>202112201052_H213303cx24mtg02007102_VMSC01001</t>
  </si>
  <si>
    <t>H213303Cx24MTG02007102</t>
  </si>
  <si>
    <t>12/20/2021 12:10pm</t>
  </si>
  <si>
    <t>12/20/2021 11:29pm</t>
  </si>
  <si>
    <t>12/20/2021 9:16pm</t>
  </si>
  <si>
    <t>12/21/2021 2:27am</t>
  </si>
  <si>
    <t>started</t>
  </si>
  <si>
    <t>H21.33.013.Cx24.MTG.02.007.1.03</t>
  </si>
  <si>
    <t>curling on edges on one side</t>
  </si>
  <si>
    <t>#0010013202201140000529</t>
  </si>
  <si>
    <t>202112211019_H213303Cx24MTG02007103_VMSC01001</t>
  </si>
  <si>
    <t>H213303Cx24MTG02007103</t>
  </si>
  <si>
    <t>12/21/2021 11:47am</t>
  </si>
  <si>
    <t>12/21/2021 10:22pm</t>
  </si>
  <si>
    <t>12/21/2021 8:15pm</t>
  </si>
  <si>
    <t>12/22/2021 5:31am</t>
  </si>
  <si>
    <t>H21.33.013.Cx24.MTG.02.007.1.04</t>
  </si>
  <si>
    <t>#0010015202201260000660</t>
  </si>
  <si>
    <t>202112211359_H213303Cx24MTG02007104_VMSC00401</t>
  </si>
  <si>
    <t>H213303Cx24MTG02007104</t>
  </si>
  <si>
    <t>12/21/2021 3:20pm</t>
  </si>
  <si>
    <t>12/22/2021 4:20am</t>
  </si>
  <si>
    <t>12/22/2021 1:32am</t>
  </si>
  <si>
    <t>12/22/2021 5:40am</t>
  </si>
  <si>
    <t>The segmentation selection was not as clear as it normally is.</t>
  </si>
  <si>
    <t>V21101422_2</t>
  </si>
  <si>
    <t>1/05/2022 11:58am</t>
  </si>
  <si>
    <t>1/5/2022 12:45pm</t>
  </si>
  <si>
    <t>1/7/2022 4:05pm</t>
  </si>
  <si>
    <t>curling on edges on one side. There is a small piece of gel lifting.</t>
  </si>
  <si>
    <t>#0010019202203010000839</t>
  </si>
  <si>
    <t>202201100644_60252001_VMSC1001</t>
  </si>
  <si>
    <t>1/10/2022 7:48am</t>
  </si>
  <si>
    <t>1/11/2022 5:35pm</t>
  </si>
  <si>
    <t>1/11/2022 8:49am</t>
  </si>
  <si>
    <t>Large tears in tissue</t>
  </si>
  <si>
    <t>#0010019202203010000838</t>
  </si>
  <si>
    <t>202201100648_60252002_vmsc00401</t>
  </si>
  <si>
    <t>1/10/2022 7:55am</t>
  </si>
  <si>
    <t>1/11/2022 4:40pm</t>
  </si>
  <si>
    <t>1/11/2022 9:08am</t>
  </si>
  <si>
    <t>some curling</t>
  </si>
  <si>
    <t>Lost sample due to pressure break. There was a clog in the MERSCOPE fluidics system that Vizgen had to walk us through unclogging.</t>
  </si>
  <si>
    <t>#0010019202203010000843</t>
  </si>
  <si>
    <t>202201111104_60252007_vmsc00401</t>
  </si>
  <si>
    <t>1/11/2022 12:04pm</t>
  </si>
  <si>
    <t>1/13/2022 12:14am</t>
  </si>
  <si>
    <t>1/12/2022 3:09pm</t>
  </si>
  <si>
    <t>1/12/2022 4:54pm</t>
  </si>
  <si>
    <t>Most of the tissue seems to be out of focus.</t>
  </si>
  <si>
    <t>#0010019202203010000845</t>
  </si>
  <si>
    <t>202201111506_60252011_VMSC01001</t>
  </si>
  <si>
    <t>1/12/2022 4:42pm</t>
  </si>
  <si>
    <t>Part of cortex are missing (out of focus). No segmentation there and low transcript counts</t>
  </si>
  <si>
    <t>Curling on and slight lifting on one side</t>
  </si>
  <si>
    <t>#0010020202201260000855</t>
  </si>
  <si>
    <t>1/12/2022 7:07pm</t>
  </si>
  <si>
    <t>1/14/2022 2:49am</t>
  </si>
  <si>
    <t>1/13/2022 7:44pm</t>
  </si>
  <si>
    <t>1/14/2022 9:11am</t>
  </si>
  <si>
    <t>small piece of cortex missing</t>
  </si>
  <si>
    <t>1/10/2022 ~11am</t>
  </si>
  <si>
    <t>1/10/2022 11:47am</t>
  </si>
  <si>
    <t>1/12/2022 2pm</t>
  </si>
  <si>
    <t>Well attached</t>
  </si>
  <si>
    <t>MERSCOPE Jammed. Cartridge door could not close. Waiting for Vizgen to remote in and fix.</t>
  </si>
  <si>
    <t>#0010020202201260000856</t>
  </si>
  <si>
    <t>20221141253_60252010_vmsc00401</t>
  </si>
  <si>
    <t>1/14/2022 3:05pm</t>
  </si>
  <si>
    <t>1/16/2022 12:59am</t>
  </si>
  <si>
    <t>1/15/2022 4:27pm</t>
  </si>
  <si>
    <t>1/16/2022 6:17pm</t>
  </si>
  <si>
    <t>#0010020202201260000854</t>
  </si>
  <si>
    <t>202201141258_60252101_vmsc01001</t>
  </si>
  <si>
    <t>1/14/2022 2:59pm</t>
  </si>
  <si>
    <t>1/16/2022 2:07am</t>
  </si>
  <si>
    <t>1/15/2022 4:46pm</t>
  </si>
  <si>
    <t>1/16/2022 6:23pm</t>
  </si>
  <si>
    <t>There seem to be two analysis results present in the output folder</t>
  </si>
  <si>
    <t>slight curling on edges</t>
  </si>
  <si>
    <t>0010021202203070000916</t>
  </si>
  <si>
    <t>202201180956_60252102_VMSC01001</t>
  </si>
  <si>
    <t>1/18/2022 10:48am</t>
  </si>
  <si>
    <t>1/19/2022 4:40pm</t>
  </si>
  <si>
    <t>1/19/2022 11:34am</t>
  </si>
  <si>
    <t>1/19/2022 11:36am</t>
  </si>
  <si>
    <t>HO-210701</t>
  </si>
  <si>
    <t>0010020202201260000848</t>
  </si>
  <si>
    <t>202201180959_60252107_vmsc00401</t>
  </si>
  <si>
    <t>1/18/2022 10:55am</t>
  </si>
  <si>
    <t>1/19/2022 10:25pm</t>
  </si>
  <si>
    <t>Low transcript count most likely due to bad focusing of some tiles. (similar to 602520.13 but this time not obvious from the overview) Also. a very low transcript count</t>
  </si>
  <si>
    <t>looks good,small but still covering tissue</t>
  </si>
  <si>
    <t>curling on edges</t>
  </si>
  <si>
    <t>0010021202203070000919</t>
  </si>
  <si>
    <t>202201191455_60252106_VMSC01001</t>
  </si>
  <si>
    <t>1/19/2022 3:50pm</t>
  </si>
  <si>
    <t>1/21/2022 3:43pm</t>
  </si>
  <si>
    <t>1/20/2022 10pm</t>
  </si>
  <si>
    <t>1/21/2022 10:45am</t>
  </si>
  <si>
    <t>1/12/2022 5:03pm</t>
  </si>
  <si>
    <t>1/12/2022 5:43pm</t>
  </si>
  <si>
    <t>1/14/2022 7:56pm</t>
  </si>
  <si>
    <t>Gel lefted</t>
  </si>
  <si>
    <t xml:space="preserve">Gel coming off </t>
  </si>
  <si>
    <t>Gel comletely off</t>
  </si>
  <si>
    <t>Sample Expired due to time.</t>
  </si>
  <si>
    <t>001002120223070000922</t>
  </si>
  <si>
    <t>202201211639_60252014_vmsc01001</t>
  </si>
  <si>
    <t>1/21/2022 8:34pm</t>
  </si>
  <si>
    <t>1/22/2022 9:25pm</t>
  </si>
  <si>
    <t>completed</t>
  </si>
  <si>
    <t>1/23/2022 10:16am</t>
  </si>
  <si>
    <t>This specimen should be failed as there was a MERSCOPE problem. It was eventually fixed but still took over 3 hours from DAPI staining before MERSCOPE imaging started.
In addition there are large holes in the tissue. In the future such a slice shouldn't be even attempted to run</t>
  </si>
  <si>
    <t>0010021202203070000921</t>
  </si>
  <si>
    <t>1/19/2022 2:56pm</t>
  </si>
  <si>
    <t>1/20/2022 11:48PM</t>
  </si>
  <si>
    <t>1/20/2022 4:00pm</t>
  </si>
  <si>
    <t xml:space="preserve">Focus issues (some tiles weren't even imaged). Already apparent in the overview. Next time run should be aborted
</t>
  </si>
  <si>
    <t>0010021202203070000922</t>
  </si>
  <si>
    <t>20221211643_60252105_vmsc00401</t>
  </si>
  <si>
    <t>1/21/2022 5:56pm</t>
  </si>
  <si>
    <t>1/23/2022 2:54am</t>
  </si>
  <si>
    <t>1/23/2022 12:55am</t>
  </si>
  <si>
    <t>1/23/2022 10:20am</t>
  </si>
  <si>
    <t>1/19/2022 2:48pm</t>
  </si>
  <si>
    <t>1/21/2022 10:50am</t>
  </si>
  <si>
    <t>1/21/2022 2:10pm</t>
  </si>
  <si>
    <t>Curling</t>
  </si>
  <si>
    <t>0010021202203070000915</t>
  </si>
  <si>
    <t xml:space="preserve">during the Wet chamber step of the process no liquid pulled out of the cartridge. I attempted 3 times then aborted the run. Restarted the run and instead of reattaching the chamber I attached the bypass. During the fluidics prim there was not liquids passing through the tubing. Once again attached the chamber with the same results no liquid filled the chamber. I will fail this run. </t>
  </si>
  <si>
    <t>0010021202203070000920</t>
  </si>
  <si>
    <t>1/24/2022 6:55pm</t>
  </si>
  <si>
    <t>1/26/2022 6:20am</t>
  </si>
  <si>
    <t>H19.30.002.Cx46.MTG2.02.007.1.02</t>
  </si>
  <si>
    <t>V-21121610_1</t>
  </si>
  <si>
    <t>01/21/22 11:30am</t>
  </si>
  <si>
    <t>72 hrs</t>
  </si>
  <si>
    <t>1/24/2022 2:30pm</t>
  </si>
  <si>
    <t>1/26/2022 10am</t>
  </si>
  <si>
    <t>1/26/2022 1:30pm</t>
  </si>
  <si>
    <t>curling edges</t>
  </si>
  <si>
    <t>0010022202205140000950</t>
  </si>
  <si>
    <t>202201271619_H1930002Cx46MTG202007102_VMSC01001</t>
  </si>
  <si>
    <t>H1930002Cx46MTG202007102</t>
  </si>
  <si>
    <t>1/27/2022 5:42pm</t>
  </si>
  <si>
    <t>1/28/2022 11:05am</t>
  </si>
  <si>
    <t>H19.30.002.Cx46.MTG2.02.007.1.03</t>
  </si>
  <si>
    <t>V-21121610_2</t>
  </si>
  <si>
    <t xml:space="preserve">looks thin, try not to use </t>
  </si>
  <si>
    <t>Curling edges</t>
  </si>
  <si>
    <t>202201271215_H1930002Cx46MTG202007103_VMSC01001</t>
  </si>
  <si>
    <t>H1930002Cx46MTG202007103</t>
  </si>
  <si>
    <t>H19.30.002.Cx46.MTG2.02.007.1.04</t>
  </si>
  <si>
    <t>0010021202203070000879</t>
  </si>
  <si>
    <t>H1930002Cx46MTG202007104</t>
  </si>
  <si>
    <t>1/28/2022 12:28pm</t>
  </si>
  <si>
    <t>1/29/2021 12:11pm</t>
  </si>
  <si>
    <t>1/29/2022 7:08am</t>
  </si>
  <si>
    <t>H19.30.002.Cx46.MTG2.02.007.1.05</t>
  </si>
  <si>
    <t>0010021202203070000880</t>
  </si>
  <si>
    <t>202201271624_H1930002Cx46MTG202007105_vmsc00401</t>
  </si>
  <si>
    <t>H1930002Cx46MTG202007105</t>
  </si>
  <si>
    <t>1/28/2022 1:45pm</t>
  </si>
  <si>
    <t>1/28/2022 9:28am</t>
  </si>
  <si>
    <t>H21.33.013.CX24.MTG.02.007.1.05</t>
  </si>
  <si>
    <t>202201281456_H2133013Cx24MTG02007105_VMSC01001</t>
  </si>
  <si>
    <t>H2133013Cx24MTG02007105</t>
  </si>
  <si>
    <t>H21.33.013.CX24.MTG.02.007.1.06</t>
  </si>
  <si>
    <t>0010021202203070000932</t>
  </si>
  <si>
    <t>202201311715_H2133013Cx24MTG02007106_VMSC01001</t>
  </si>
  <si>
    <t>H2133013Cx24MTG02007106</t>
  </si>
  <si>
    <t>2/1/2022 6:00PM</t>
  </si>
  <si>
    <t>2/1/2022 6:00am</t>
  </si>
  <si>
    <t>2/1/2022 8:21am</t>
  </si>
  <si>
    <t>605355.01</t>
  </si>
  <si>
    <t>V21121610_1</t>
  </si>
  <si>
    <t>1/28/2022 3:50pm</t>
  </si>
  <si>
    <t>2/2/2022 6:30pm</t>
  </si>
  <si>
    <t>AIBS_MERSCOPE_02</t>
  </si>
  <si>
    <t>0010021202203070000929</t>
  </si>
  <si>
    <t>202202041339_60535501_VMSC01001</t>
  </si>
  <si>
    <t>2/4/2022 2:56PM</t>
  </si>
  <si>
    <t>2/5/2022 9:58PM</t>
  </si>
  <si>
    <t>Gel slick was dried off on its own and was cleaned with lens wipes. This made removal of the coverslips much easier. The dishes were also embedded in sets of three to avoid having them sit too long in embedding solution after the spwb wash.</t>
  </si>
  <si>
    <t>VZ1121610_1</t>
  </si>
  <si>
    <t>Flounder16</t>
  </si>
  <si>
    <t>wringly gel</t>
  </si>
  <si>
    <t>0010021222203070000924</t>
  </si>
  <si>
    <t>202202041346_60535502_VMSC01601</t>
  </si>
  <si>
    <t>2/4/2022 3:11PM</t>
  </si>
  <si>
    <t>2/5/2022 10:00PM</t>
  </si>
  <si>
    <t>spot on edge</t>
  </si>
  <si>
    <t>0010021222203070000925</t>
  </si>
  <si>
    <t>202202071654_60535503_VMSC00401</t>
  </si>
  <si>
    <t>2/8/2022 6:46PM</t>
  </si>
  <si>
    <t>2/9/2022 1:17AM</t>
  </si>
  <si>
    <t>V21121610_2</t>
  </si>
  <si>
    <t>looks good but was still wet when the coverslip was removed</t>
  </si>
  <si>
    <t>AIBS_MERSCOPE_01</t>
  </si>
  <si>
    <t>wet gel when coverslip removed, good. Looked good the day after. On imaging day, it looked wrinkly.</t>
  </si>
  <si>
    <t>0010021202203070000923</t>
  </si>
  <si>
    <t>2022020411508_60535602_vmsc00401</t>
  </si>
  <si>
    <t>2/4/2022 3:55PM</t>
  </si>
  <si>
    <t>2/5/2022 2:12AM</t>
  </si>
  <si>
    <t>good</t>
  </si>
  <si>
    <t>0010021202203070000908</t>
  </si>
  <si>
    <t>202202071647_60535603_VMSC01001</t>
  </si>
  <si>
    <t>2/8/2022 6:03PM</t>
  </si>
  <si>
    <t>2/9/2022 3:28AM</t>
  </si>
  <si>
    <t>202202071650_60535604_vmsc01601</t>
  </si>
  <si>
    <t>2/8/2022 6:16PM</t>
  </si>
  <si>
    <t>Gel slick was dried off on its own and was cleaned with lens wipes. This made removal of the coverslips much easier. The dishes were also embedded in sets of three to avoid having them sit too long in embedding solution after the spwb wash.
After imaging lower left corner was not in focus. Either gel came loose or MERSCOPE had issues focusing (The overview shows the lower left a bit out of focus. This may be a tissue issue prior to imaging-JC)</t>
  </si>
  <si>
    <t>coverslip LN</t>
  </si>
  <si>
    <t>Verification Probe LN</t>
  </si>
  <si>
    <t>Formamide Wash Buffer</t>
  </si>
  <si>
    <t>Sample Wash Buffer</t>
  </si>
  <si>
    <t>Imaging buffer</t>
  </si>
  <si>
    <t>Verification staining reagent</t>
  </si>
  <si>
    <t>Imaging activator</t>
  </si>
  <si>
    <t>Run end time</t>
  </si>
  <si>
    <t>Overview Image</t>
  </si>
  <si>
    <t>Size (mm2)</t>
  </si>
  <si>
    <t>Disposition</t>
  </si>
  <si>
    <t>Macaque 01(QM21.26.003.Cx07.MTG.02.007.1.01.10)</t>
  </si>
  <si>
    <t>Verification</t>
  </si>
  <si>
    <t>Macaque 02 (QM21.26.003.Cx07.MTG.02.007.1.01.10)</t>
  </si>
  <si>
    <t>11/11/2021 11:20am</t>
  </si>
  <si>
    <t>Gel edges are peeling 11/15/2021</t>
  </si>
  <si>
    <t>H19.30.001.Cx46.MTG2.02.007.2.02</t>
  </si>
  <si>
    <t xml:space="preserve">2:30pm </t>
  </si>
  <si>
    <t>11/30/2021 3:38pm</t>
  </si>
  <si>
    <t>12/1/2021 4:00pm</t>
  </si>
  <si>
    <t>Ariel 10</t>
  </si>
  <si>
    <t>12/1/2021 5:21pm</t>
  </si>
  <si>
    <t>H21.33.008.CX26.MTG.02.007.3.03</t>
  </si>
  <si>
    <t>12/7/2021 10:50am</t>
  </si>
  <si>
    <t>12/7/2021 2:00pm</t>
  </si>
  <si>
    <t>gel completely intact</t>
  </si>
  <si>
    <t>12/8/2021 11:30pm</t>
  </si>
  <si>
    <t>H21.33.013.Cx24.MTG.02.007.1.01</t>
  </si>
  <si>
    <t>12/16/2021 10:20am</t>
  </si>
  <si>
    <t>210092102</t>
  </si>
  <si>
    <t>12/16/2021 1:05pm</t>
  </si>
  <si>
    <t>gel edge curling on one side</t>
  </si>
  <si>
    <t>12/17/2021 1:38pm</t>
  </si>
  <si>
    <t>12/20/2021 12:55pm</t>
  </si>
  <si>
    <t>12/21/2021 12:30pm</t>
  </si>
  <si>
    <t>12/21/2021 2:10pm</t>
  </si>
  <si>
    <t>12/22/2021 3:26pm</t>
  </si>
  <si>
    <t>202112221425_60252015_VMSC01001</t>
  </si>
  <si>
    <t>12/22/2021 3:28pm</t>
  </si>
  <si>
    <t>202112221424_60252109_vmsc00401</t>
  </si>
  <si>
    <t>5:10pm</t>
  </si>
  <si>
    <t>H19.30.002.Cx46.MTG2.02.007.1.01</t>
  </si>
  <si>
    <t>1/25/2022 12:50am</t>
  </si>
  <si>
    <t>1/25/2022 3:10pm</t>
  </si>
  <si>
    <t>1/26/2022 4:15pm</t>
  </si>
  <si>
    <t>202201261515_H1930002Cx46MTG0200701_VMSC01001</t>
  </si>
  <si>
    <t>H1930002Cx46MTG0200701</t>
  </si>
  <si>
    <t>5:18pm</t>
  </si>
  <si>
    <t>605355.10</t>
  </si>
  <si>
    <t>1/31/2022 2:30pm</t>
  </si>
  <si>
    <t>2/1/2022 2:50pm</t>
  </si>
  <si>
    <t>Tissue looks damaged</t>
  </si>
  <si>
    <t>Date Sectioned</t>
  </si>
  <si>
    <t>Coverslips</t>
  </si>
  <si>
    <t>Number of coverslips received</t>
  </si>
  <si>
    <t>Sections</t>
  </si>
  <si>
    <t>Successful Run</t>
  </si>
  <si>
    <t>QM21.26.003.Cx07.MTG.02.007.1.01</t>
  </si>
  <si>
    <t>gel</t>
  </si>
  <si>
    <t>​H19.30.001.Cx46.MTG2.02.007.1.01</t>
  </si>
  <si>
    <t>Software</t>
  </si>
  <si>
    <t>Running</t>
  </si>
  <si>
    <t>H21.33.008.Cx26.MTG.02.007.3</t>
  </si>
  <si>
    <t>H21.33.013.Cx24.MTG.02.007.1</t>
  </si>
  <si>
    <t>Sectioning</t>
  </si>
  <si>
    <t>Expired</t>
  </si>
  <si>
    <t>VZ1121610_2</t>
  </si>
  <si>
    <t>H19.30.002.Cx46.MTG2.02.007.1</t>
  </si>
  <si>
    <t>VZ1121610_1 (1-2)VZ1121610_2(3-6)</t>
  </si>
  <si>
    <t>Date Added</t>
  </si>
  <si>
    <t>Issue Added By</t>
  </si>
  <si>
    <t>Project</t>
  </si>
  <si>
    <t>Which MERSCOPE was affected</t>
  </si>
  <si>
    <t>Issue Name</t>
  </si>
  <si>
    <t>Issue Type</t>
  </si>
  <si>
    <t>Specimen Impacted</t>
  </si>
  <si>
    <t xml:space="preserve">Image Directory </t>
  </si>
  <si>
    <t>Priority</t>
  </si>
  <si>
    <t>Status</t>
  </si>
  <si>
    <t>Date Resolved</t>
  </si>
  <si>
    <t>Was Vizgen contacted?</t>
  </si>
  <si>
    <t>Comments from Vizgen</t>
  </si>
  <si>
    <t>How to Resolve issue</t>
  </si>
  <si>
    <t>Delissa</t>
  </si>
  <si>
    <t>Not Starting up</t>
  </si>
  <si>
    <t>Power (Hardware)</t>
  </si>
  <si>
    <t>Open casing using allen wrench as a wedge to reach internal computer and manually power on</t>
  </si>
  <si>
    <t>Unable to get mosaic image from correct specimen</t>
  </si>
  <si>
    <t>MERSCOPE logic loop (Hardware/Software)</t>
  </si>
  <si>
    <t>Power down between every run (including between verification and experimental runs)</t>
  </si>
  <si>
    <t>Unable to get high focus image</t>
  </si>
  <si>
    <t>Laser unable to focus</t>
  </si>
  <si>
    <t>Push down on objective to disengage motor in Z-plane to re-establish automatic focus</t>
  </si>
  <si>
    <t>Double-counting cells</t>
  </si>
  <si>
    <t>MERSCOPE software</t>
  </si>
  <si>
    <t>selected image area and actual image area do not match</t>
  </si>
  <si>
    <t>Michael</t>
  </si>
  <si>
    <t>Extremely slow imaging, had to abort experiment</t>
  </si>
  <si>
    <t>no flush after aborted experiment</t>
  </si>
  <si>
    <t>Jazmin</t>
  </si>
  <si>
    <t>Focus failure</t>
  </si>
  <si>
    <t>High-magnification objective focusing failed. QPD Video window was normal. Oil and chamber were checked by a second person to ensure there were no bubbles.Part of the imaging area selected was out of frame. Second attempt showed an error while also saying it was completed. The entire system was restarted. The same issue was encountered again. This time an imaging area within the frame was selected.</t>
  </si>
  <si>
    <t>High</t>
  </si>
  <si>
    <t>Resolved</t>
  </si>
  <si>
    <t xml:space="preserve">George said the focus lock spots drifted down. He adjusted them for them to be more centered and said an engineer would be sent to fix the issue. He also moved the XY stage a few millimeters from the center. Other possible delays in fixing the problem were bubbles in the oil. The experiment was started at around 7pm. </t>
  </si>
  <si>
    <t>Instrument Restart</t>
  </si>
  <si>
    <t xml:space="preserve">The instrument was restarted and the experiment was stopped. Cause unknown. Vizgen support said it may be related to a local windows activity or control software that caused the instrument to restart. They  will continue to work on investigating the cause of the power cycle. </t>
  </si>
  <si>
    <t>Unresolved</t>
  </si>
  <si>
    <t>MERSCOPE will get completely replaced by VIZGEN.</t>
  </si>
  <si>
    <t>Incorrect Imagining cartiage in Kit</t>
  </si>
  <si>
    <t>Chemistry</t>
  </si>
  <si>
    <t>After thawing and activiating Imaging cartridge. It was observed that the label on the cartridge stated it was a 140 gene imaging cartridge</t>
  </si>
  <si>
    <t>Vizgen is stating that during the orginal manufactoring of kits all imaging cartridges were made with 500 gene reagents.</t>
  </si>
  <si>
    <t>Was advised to use the cartridge by Vizgen (Mike) A new kit was orderedto replace this kit</t>
  </si>
  <si>
    <t>Progress light went out</t>
  </si>
  <si>
    <t>Hardware</t>
  </si>
  <si>
    <t>During processing we noticed at 4pm on 11/19 that the light was out on the progress bar.</t>
  </si>
  <si>
    <t>The LED lights in the front are just for cosmetic reasons. They do not effect the functioning of the system. They wil investigate the case of the issue.</t>
  </si>
  <si>
    <t>Software skipping over the analysis step.</t>
  </si>
  <si>
    <t>When going through the steps to start the analysis and flush the instrument after selecting the segmentation it went into cleaning steps. The option to start the analysis didn't come up</t>
  </si>
  <si>
    <t>YES</t>
  </si>
  <si>
    <t>"I Checked on 010 and it finished the manual copy of data to the analysis pc. We’re working to upgrade the control software and start the analysis of the last run. I believe the software bug you identified is a gap in the environment where the analysis pc connection is not restarted if it drops. This has been identified and we will have a software fix in the coming weeks." --Mike </t>
  </si>
  <si>
    <t>Before thawing and activiating Imaging cartridge. It was observed that the label on the cartridge stated it was a 300 gene imaging cartridge not the 500 gene imaging cartridge that was expected</t>
  </si>
  <si>
    <t>They have flagged all the imaging kits from October for this issue.</t>
  </si>
  <si>
    <t xml:space="preserve">high level of bead streaking </t>
  </si>
  <si>
    <t>Reagents</t>
  </si>
  <si>
    <t>High level of straks observed in polyT signal that leads to erroneous cell segmentation</t>
  </si>
  <si>
    <t>large parts of cortex missing</t>
  </si>
  <si>
    <t>Large parts of cortex, especially upper layers are missing</t>
  </si>
  <si>
    <t>missing segmentation in DG</t>
  </si>
  <si>
    <t>In regions of high cell density the segmentation algorithms has a very low success rarw</t>
  </si>
  <si>
    <t>several fov with focus problems</t>
  </si>
  <si>
    <t>Segmentation failed in this region but no obvious effect on transcript detection</t>
  </si>
  <si>
    <t>Clogged fluidics system</t>
  </si>
  <si>
    <t>During Flow chamber wetting step the coverslip had a pressure break. Mike from Vizgen remotely water flushed the system</t>
  </si>
  <si>
    <t xml:space="preserve">They had not seen this issue before. </t>
  </si>
  <si>
    <t>Segmentation  issue</t>
  </si>
  <si>
    <t>analysis software</t>
  </si>
  <si>
    <t>Mike from Vizgen says that they will look into the issue and come up with a solution</t>
  </si>
  <si>
    <t>Flow Chamber</t>
  </si>
  <si>
    <t>The flow chamber was not sitting properly prior to mosaic image. This was fixed for the run.</t>
  </si>
  <si>
    <t>Lock Selinode</t>
  </si>
  <si>
    <t>None</t>
  </si>
  <si>
    <t>Hardware/Software</t>
  </si>
  <si>
    <t>Imaging run start normally. Acquistion of the Mosaic took over 1.5 hours and it was off center. See images.</t>
  </si>
  <si>
    <t>MERSCOPE was restarted and imaging run started over.</t>
  </si>
  <si>
    <t>Fluidics</t>
  </si>
  <si>
    <t xml:space="preserve">Tonight while loading sample 602520.04 during the Wet chamber step of the process no liquid pulled out of the cartridge. I attempted 3 times then aborted the run. Restarted the run and instead of reattaching the chamber I attached the bypass. During the fluidics prim there was not liquids passing through the tubing. Once again attached the chamber with the same results no liquid filled the chamber. I will fail this run. </t>
  </si>
  <si>
    <t>Week</t>
  </si>
  <si>
    <t>Sunday</t>
  </si>
  <si>
    <t>Monday</t>
  </si>
  <si>
    <t>Tuesday</t>
  </si>
  <si>
    <t>Wednesday</t>
  </si>
  <si>
    <t>Thursday</t>
  </si>
  <si>
    <t>Friday</t>
  </si>
  <si>
    <t>Saturday</t>
  </si>
  <si>
    <t>Color Legend</t>
  </si>
  <si>
    <t>November</t>
  </si>
  <si>
    <t>Imaging Day</t>
  </si>
  <si>
    <t>Sectioning Day</t>
  </si>
  <si>
    <t>Mouse 594754</t>
  </si>
  <si>
    <t>Institute Closed</t>
  </si>
  <si>
    <t>QM21.26.003.Cx07.MTG.02.007.1.01.10</t>
  </si>
  <si>
    <t>Verification W/E/D</t>
  </si>
  <si>
    <t>500 gene W/E/D</t>
  </si>
  <si>
    <t>Mouse Sectioning (20 sections) #594754</t>
  </si>
  <si>
    <t>Verification(2) and 500 gene panel (4)</t>
  </si>
  <si>
    <t>Verification Imaging Plate 81</t>
  </si>
  <si>
    <t>HYB</t>
  </si>
  <si>
    <t>Vizgen to delivery MERSCOPE 2</t>
  </si>
  <si>
    <t>Mouse 594754 Plate 77</t>
  </si>
  <si>
    <t>Mouse 594754 Plate 81</t>
  </si>
  <si>
    <t>Mouse 594754 Plate 54</t>
  </si>
  <si>
    <t>W/E/D</t>
  </si>
  <si>
    <t xml:space="preserve">Imaging </t>
  </si>
  <si>
    <t>500 gene W/E/D (3)</t>
  </si>
  <si>
    <t>December</t>
  </si>
  <si>
    <t>Human Verification imaging (1)</t>
  </si>
  <si>
    <t>140 gene imaging (2)</t>
  </si>
  <si>
    <t>Mouse 594754 (1)</t>
  </si>
  <si>
    <t>Verification W/E/D (1)</t>
  </si>
  <si>
    <t xml:space="preserve">Human Sectioning (6 sections) </t>
  </si>
  <si>
    <t>140 gene imaging (1)</t>
  </si>
  <si>
    <t>140 gene HYB (3)</t>
  </si>
  <si>
    <t>Mouse HYB (4)</t>
  </si>
  <si>
    <t>140 gene W/E/D (3)</t>
  </si>
  <si>
    <t>500 gene W/E/D (4)</t>
  </si>
  <si>
    <t>Mouse 594754 (2)</t>
  </si>
  <si>
    <t xml:space="preserve">Finish the final 2 human from last sectioning and start new sectioning </t>
  </si>
  <si>
    <t>Human Verification HYB (1)</t>
  </si>
  <si>
    <t>140 gene W/E/D (4)</t>
  </si>
  <si>
    <t>140 gene HYB (4)</t>
  </si>
  <si>
    <t>Mouse 500gene HYB (2)</t>
  </si>
  <si>
    <t>500 gene W/E/D (2)</t>
  </si>
  <si>
    <t>500 gene imaging (2)</t>
  </si>
  <si>
    <t xml:space="preserve">Mouse Sectioning (30 sections) </t>
  </si>
  <si>
    <t>Mouse Verification HYB (1)</t>
  </si>
  <si>
    <t>Mouse Verification imaging (1)</t>
  </si>
  <si>
    <t>January</t>
  </si>
  <si>
    <t>Mouse HYB (2)</t>
  </si>
  <si>
    <t>Febuary</t>
  </si>
  <si>
    <t>March</t>
  </si>
  <si>
    <t>April</t>
  </si>
  <si>
    <t>May</t>
  </si>
  <si>
    <t>June</t>
  </si>
  <si>
    <t>Item name</t>
  </si>
  <si>
    <t>Product Number</t>
  </si>
  <si>
    <t>Vendor</t>
  </si>
  <si>
    <t>Price</t>
  </si>
  <si>
    <t>Location</t>
  </si>
  <si>
    <t>Storage Requirements</t>
  </si>
  <si>
    <t>Amount on hand</t>
  </si>
  <si>
    <t>Amount on hand as of 11/22/2021</t>
  </si>
  <si>
    <t>Amount on hand as of 12/3/2021</t>
  </si>
  <si>
    <t>Amount on hand as of 12/8/2021</t>
  </si>
  <si>
    <t>Samples can be ran</t>
  </si>
  <si>
    <t>Amount on hand as of 12/10/2021</t>
  </si>
  <si>
    <t>Amount on hand as of 12/15/2021</t>
  </si>
  <si>
    <t>Amount on hand as of 1/03/2022</t>
  </si>
  <si>
    <t>Amount on hand as of 1/18/2022</t>
  </si>
  <si>
    <t>MERSCOPE 500 gene Imaging Kit</t>
  </si>
  <si>
    <t>Vizgen</t>
  </si>
  <si>
    <t>Merscope 140 gene panel imaging Kit</t>
  </si>
  <si>
    <t>MERSCOPE Sample Prep Kit</t>
  </si>
  <si>
    <t>MERSCOPE Slide Box #of coverslips available</t>
  </si>
  <si>
    <t>Histology 320 -20 freezer</t>
  </si>
  <si>
    <t>MERSCOPE Sample Verification Kit (Human)</t>
  </si>
  <si>
    <t>MERSCOPE Sample Verification Kit (Mouse)</t>
  </si>
  <si>
    <t>MERSCOPE Sample Verification Kit (Monkey)(R&amp;D Custom Verification Kit, Allen Institute 1</t>
  </si>
  <si>
    <t>MERSCOPE 500 Gene Panel VZG147</t>
  </si>
  <si>
    <t>Human panel (VZG167a)</t>
  </si>
  <si>
    <t>Macaque Panel (VZG167b)</t>
  </si>
  <si>
    <t>Proteinase K, Molecular Biology Grade</t>
  </si>
  <si>
    <t>P8107S</t>
  </si>
  <si>
    <t>New England Biosciences</t>
  </si>
  <si>
    <t>RNAse inhibitor, Molecular Biology Grade</t>
  </si>
  <si>
    <t>M0314L</t>
  </si>
  <si>
    <t>Ammonium Persulfate</t>
  </si>
  <si>
    <t>09913-100G</t>
  </si>
  <si>
    <t>Sigma</t>
  </si>
  <si>
    <t>TEMED</t>
  </si>
  <si>
    <t>T7024-25ml</t>
  </si>
  <si>
    <t>Rnase Zap</t>
  </si>
  <si>
    <t>AM9782</t>
  </si>
  <si>
    <t>Life Technologies</t>
  </si>
  <si>
    <t>RT</t>
  </si>
  <si>
    <t>Gel Slick</t>
  </si>
  <si>
    <t>12001-812</t>
  </si>
  <si>
    <t>ParaFilm M</t>
  </si>
  <si>
    <t>Hobby Blades</t>
  </si>
  <si>
    <t>103301-802</t>
  </si>
  <si>
    <t>VWR</t>
  </si>
  <si>
    <t>Hobby Blade #11</t>
  </si>
  <si>
    <t>Immersion Oil</t>
  </si>
  <si>
    <t>Immoil-F30cc Type F</t>
  </si>
  <si>
    <t>Olympus</t>
  </si>
  <si>
    <t>Mineral Oil</t>
  </si>
  <si>
    <t>M5904-500ml/6</t>
  </si>
  <si>
    <t>AIBS.MERSCOPE.01</t>
  </si>
  <si>
    <t>Team Viewer ID</t>
  </si>
  <si>
    <t>AIBS.MERSCOPE.01.Arielle.10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</si>
</sst>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24">
    <font>
      <sz val="11"/>
      <color theme="1"/>
      <name val="Calibri"/>
      <family val="2"/>
      <scheme val="minor"/>
    </font>
    <font>
      <sz val="8"/>
      <name val="Calibri"/>
      <family val="2"/>
      <scheme val="minor"/>
    </font>
    <font>
      <b/>
      <sz val="11"/>
      <color theme="1"/>
      <name val="Calibri"/>
      <family val="2"/>
      <scheme val="minor"/>
    </font>
    <font>
      <u/>
      <sz val="11"/>
      <color theme="10"/>
      <name val="Calibri"/>
      <family val="2"/>
      <scheme val="minor"/>
    </font>
    <font>
      <sz val="10"/>
      <color rgb="FF000000"/>
      <name val="Arial"/>
      <family val="2"/>
    </font>
    <font>
      <b/>
      <sz val="14"/>
      <color theme="1"/>
      <name val="Calibri"/>
      <family val="2"/>
      <scheme val="minor"/>
    </font>
    <font>
      <sz val="12"/>
      <color theme="1"/>
      <name val="Times New Roman"/>
      <family val="1"/>
    </font>
    <font>
      <sz val="11"/>
      <color rgb="FFFF0000"/>
      <name val="Calibri"/>
      <family val="2"/>
      <scheme val="minor"/>
    </font>
    <font>
      <sz val="11"/>
      <color theme="0"/>
      <name val="Calibri"/>
      <family val="2"/>
      <scheme val="minor"/>
    </font>
    <font>
      <sz val="14"/>
      <color theme="1"/>
      <name val="Calibri"/>
      <family val="2"/>
      <scheme val="minor"/>
    </font>
    <font>
      <sz val="11"/>
      <color rgb="FF000000"/>
      <name val="Calibri"/>
      <family val="2"/>
      <scheme val="minor"/>
    </font>
    <font>
      <sz val="11"/>
      <name val="Calibri"/>
      <family val="2"/>
      <scheme val="minor"/>
    </font>
    <font>
      <b/>
      <sz val="11"/>
      <color theme="0"/>
      <name val="Calibri"/>
      <family val="2"/>
      <scheme val="minor"/>
    </font>
    <font>
      <b/>
      <sz val="12"/>
      <color theme="1"/>
      <name val="Calibri"/>
      <family val="2"/>
      <scheme val="minor"/>
    </font>
    <font>
      <b/>
      <sz val="12"/>
      <color theme="0"/>
      <name val="Calibri"/>
      <family val="2"/>
      <scheme val="minor"/>
    </font>
    <font>
      <b/>
      <sz val="10"/>
      <color theme="1"/>
      <name val="Calibri"/>
      <family val="2"/>
      <scheme val="minor"/>
    </font>
    <font>
      <sz val="11"/>
      <color rgb="FF1D1C1D"/>
      <name val="Arial"/>
      <family val="2"/>
    </font>
    <font>
      <b/>
      <sz val="18"/>
      <color theme="1"/>
      <name val="Calibri"/>
      <family val="2"/>
      <scheme val="minor"/>
    </font>
    <font>
      <sz val="11"/>
      <color rgb="FF000000"/>
      <name val="Calibri"/>
      <charset val="1"/>
    </font>
    <font>
      <sz val="11"/>
      <color rgb="FF000000"/>
      <name val="Calibri"/>
      <family val="2"/>
    </font>
    <font>
      <b/>
      <sz val="11"/>
      <color rgb="FFFF0000"/>
      <name val="Calibri"/>
      <family val="2"/>
      <scheme val="minor"/>
    </font>
    <font>
      <sz val="11"/>
      <color rgb="FF000000"/>
      <name val="Calibri"/>
    </font>
    <font>
      <sz val="11"/>
      <color rgb="FF70AD47"/>
      <name val="Calibri"/>
      <family val="2"/>
      <scheme val="minor"/>
    </font>
    <font>
      <sz val="12"/>
      <color rgb="FF1F3864"/>
      <name val="Calibri"/>
      <family val="2"/>
      <scheme val="minor"/>
    </font>
  </fonts>
  <fills count="37">
    <fill>
      <patternFill patternType="none"/>
    </fill>
    <fill>
      <patternFill patternType="gray125"/>
    </fill>
    <fill>
      <patternFill patternType="solid">
        <fgColor theme="5" tint="0.39997558519241921"/>
        <bgColor indexed="64"/>
      </patternFill>
    </fill>
    <fill>
      <patternFill patternType="solid">
        <fgColor theme="4" tint="0.39997558519241921"/>
        <bgColor indexed="64"/>
      </patternFill>
    </fill>
    <fill>
      <patternFill patternType="solid">
        <fgColor rgb="FFFFFFFF"/>
        <bgColor indexed="64"/>
      </patternFill>
    </fill>
    <fill>
      <patternFill patternType="solid">
        <fgColor theme="0"/>
        <bgColor indexed="64"/>
      </patternFill>
    </fill>
    <fill>
      <patternFill patternType="solid">
        <fgColor theme="1"/>
        <bgColor indexed="64"/>
      </patternFill>
    </fill>
    <fill>
      <patternFill patternType="solid">
        <fgColor theme="5" tint="0.59999389629810485"/>
        <bgColor indexed="64"/>
      </patternFill>
    </fill>
    <fill>
      <patternFill patternType="solid">
        <fgColor rgb="FF00B050"/>
        <bgColor indexed="64"/>
      </patternFill>
    </fill>
    <fill>
      <patternFill patternType="solid">
        <fgColor rgb="FF7030A0"/>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rgb="FFFFD966"/>
        <bgColor indexed="64"/>
      </patternFill>
    </fill>
    <fill>
      <patternFill patternType="solid">
        <fgColor rgb="FFF4B084"/>
        <bgColor indexed="64"/>
      </patternFill>
    </fill>
    <fill>
      <patternFill patternType="solid">
        <fgColor rgb="FFA9D08E"/>
        <bgColor indexed="64"/>
      </patternFill>
    </fill>
    <fill>
      <patternFill patternType="solid">
        <fgColor rgb="FFFF0000"/>
        <bgColor indexed="64"/>
      </patternFill>
    </fill>
    <fill>
      <patternFill patternType="solid">
        <fgColor rgb="FF00FFFF"/>
        <bgColor indexed="64"/>
      </patternFill>
    </fill>
    <fill>
      <patternFill patternType="solid">
        <fgColor rgb="FF00B0F0"/>
        <bgColor indexed="64"/>
      </patternFill>
    </fill>
    <fill>
      <patternFill patternType="solid">
        <fgColor theme="9" tint="-0.249977111117893"/>
        <bgColor indexed="64"/>
      </patternFill>
    </fill>
    <fill>
      <patternFill patternType="solid">
        <fgColor theme="4" tint="0.59999389629810485"/>
        <bgColor indexed="64"/>
      </patternFill>
    </fill>
    <fill>
      <patternFill patternType="solid">
        <fgColor rgb="FFFFFF00"/>
        <bgColor indexed="64"/>
      </patternFill>
    </fill>
    <fill>
      <patternFill patternType="solid">
        <fgColor rgb="FF0070C0"/>
        <bgColor indexed="64"/>
      </patternFill>
    </fill>
    <fill>
      <patternFill patternType="solid">
        <fgColor theme="8" tint="-0.249977111117893"/>
        <bgColor indexed="64"/>
      </patternFill>
    </fill>
    <fill>
      <patternFill patternType="solid">
        <fgColor rgb="FFBF8F00"/>
        <bgColor indexed="64"/>
      </patternFill>
    </fill>
    <fill>
      <patternFill patternType="solid">
        <fgColor rgb="FF000000"/>
        <bgColor indexed="64"/>
      </patternFill>
    </fill>
    <fill>
      <patternFill patternType="solid">
        <fgColor rgb="FFC00000"/>
        <bgColor indexed="64"/>
      </patternFill>
    </fill>
    <fill>
      <patternFill patternType="solid">
        <fgColor rgb="FF70AD47"/>
        <bgColor indexed="64"/>
      </patternFill>
    </fill>
    <fill>
      <patternFill patternType="solid">
        <fgColor rgb="FFAEAAAA"/>
        <bgColor indexed="64"/>
      </patternFill>
    </fill>
    <fill>
      <patternFill patternType="solid">
        <fgColor theme="0"/>
        <bgColor rgb="FF000000"/>
      </patternFill>
    </fill>
    <fill>
      <patternFill patternType="solid">
        <fgColor theme="0" tint="-0.249977111117893"/>
        <bgColor indexed="64"/>
      </patternFill>
    </fill>
    <fill>
      <patternFill patternType="solid">
        <fgColor rgb="FFFFC000"/>
        <bgColor indexed="64"/>
      </patternFill>
    </fill>
    <fill>
      <patternFill patternType="solid">
        <fgColor rgb="FFA6A6A6"/>
        <bgColor indexed="64"/>
      </patternFill>
    </fill>
    <fill>
      <patternFill patternType="solid">
        <fgColor theme="0" tint="-0.34998626667073579"/>
        <bgColor indexed="64"/>
      </patternFill>
    </fill>
    <fill>
      <patternFill patternType="solid">
        <fgColor theme="0" tint="-0.14999847407452621"/>
        <bgColor indexed="64"/>
      </patternFill>
    </fill>
    <fill>
      <patternFill patternType="solid">
        <fgColor rgb="FFD0CECE"/>
        <bgColor indexed="64"/>
      </patternFill>
    </fill>
    <fill>
      <patternFill patternType="solid">
        <fgColor rgb="FFD9D9D9"/>
        <bgColor indexed="64"/>
      </patternFill>
    </fill>
    <fill>
      <patternFill patternType="solid">
        <fgColor rgb="FFBFBFBF"/>
        <bgColor indexed="64"/>
      </patternFill>
    </fill>
  </fills>
  <borders count="2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style="medium">
        <color indexed="64"/>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rgb="FF000000"/>
      </left>
      <right style="thin">
        <color rgb="FF000000"/>
      </right>
      <top style="thin">
        <color rgb="FF000000"/>
      </top>
      <bottom style="thin">
        <color rgb="FF000000"/>
      </bottom>
      <diagonal/>
    </border>
    <border>
      <left/>
      <right style="thin">
        <color rgb="FF000000"/>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right/>
      <top style="thin">
        <color theme="4" tint="0.39997558519241921"/>
      </top>
      <bottom style="thin">
        <color theme="4" tint="0.39997558519241921"/>
      </bottom>
      <diagonal/>
    </border>
    <border>
      <left/>
      <right/>
      <top style="thin">
        <color theme="4" tint="0.39997558519241921"/>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xf numFmtId="0" fontId="3" fillId="0" borderId="0" applyNumberFormat="0" applyFill="0" applyBorder="0" applyAlignment="0" applyProtection="0"/>
  </cellStyleXfs>
  <cellXfs count="280">
    <xf numFmtId="0" fontId="0" fillId="0" borderId="0" xfId="0"/>
    <xf numFmtId="0" fontId="0" fillId="0" borderId="1" xfId="0" applyBorder="1"/>
    <xf numFmtId="14" fontId="0" fillId="0" borderId="1" xfId="0" applyNumberFormat="1" applyBorder="1"/>
    <xf numFmtId="0" fontId="0" fillId="0" borderId="1" xfId="0" applyBorder="1" applyAlignment="1">
      <alignment wrapText="1"/>
    </xf>
    <xf numFmtId="0" fontId="2" fillId="3" borderId="1" xfId="0" applyFont="1" applyFill="1" applyBorder="1" applyAlignment="1">
      <alignment horizontal="center" vertical="center"/>
    </xf>
    <xf numFmtId="0" fontId="2" fillId="3" borderId="1" xfId="0" applyFont="1" applyFill="1" applyBorder="1" applyAlignment="1">
      <alignment horizontal="center" vertical="center" wrapText="1"/>
    </xf>
    <xf numFmtId="49" fontId="0" fillId="0" borderId="1" xfId="0" applyNumberFormat="1" applyBorder="1"/>
    <xf numFmtId="0" fontId="0" fillId="0" borderId="1" xfId="0" applyBorder="1" applyAlignment="1">
      <alignment horizontal="center" vertical="center"/>
    </xf>
    <xf numFmtId="16" fontId="0" fillId="0" borderId="5" xfId="0" applyNumberFormat="1" applyBorder="1" applyAlignment="1">
      <alignment horizontal="center" vertical="center"/>
    </xf>
    <xf numFmtId="16" fontId="0" fillId="0" borderId="8" xfId="0" applyNumberFormat="1" applyBorder="1" applyAlignment="1">
      <alignment horizontal="center" vertical="center"/>
    </xf>
    <xf numFmtId="16" fontId="0" fillId="0" borderId="9" xfId="0" applyNumberFormat="1" applyBorder="1" applyAlignment="1">
      <alignment horizontal="center" vertical="center"/>
    </xf>
    <xf numFmtId="0" fontId="0" fillId="3" borderId="0" xfId="0" applyFill="1"/>
    <xf numFmtId="0" fontId="0" fillId="7" borderId="0" xfId="0" applyFill="1"/>
    <xf numFmtId="0" fontId="0" fillId="6" borderId="0" xfId="0" applyFill="1"/>
    <xf numFmtId="0" fontId="0" fillId="0" borderId="1" xfId="0" applyBorder="1" applyAlignment="1">
      <alignment horizontal="center"/>
    </xf>
    <xf numFmtId="14" fontId="0" fillId="0" borderId="1" xfId="0" applyNumberFormat="1" applyBorder="1" applyAlignment="1">
      <alignment horizontal="center" vertical="center"/>
    </xf>
    <xf numFmtId="0" fontId="10" fillId="0" borderId="1" xfId="0" applyFont="1" applyBorder="1"/>
    <xf numFmtId="0" fontId="6" fillId="0" borderId="1" xfId="0" applyFont="1" applyBorder="1"/>
    <xf numFmtId="0" fontId="0" fillId="8" borderId="0" xfId="0" applyFill="1"/>
    <xf numFmtId="0" fontId="0" fillId="9" borderId="0" xfId="0" applyFill="1"/>
    <xf numFmtId="0" fontId="0" fillId="5" borderId="0" xfId="0" applyFill="1"/>
    <xf numFmtId="14" fontId="0" fillId="2" borderId="1" xfId="0" applyNumberFormat="1" applyFill="1" applyBorder="1" applyAlignment="1">
      <alignment horizontal="center" vertical="center" wrapText="1"/>
    </xf>
    <xf numFmtId="0" fontId="0" fillId="2" borderId="1" xfId="0" applyFill="1" applyBorder="1" applyAlignment="1">
      <alignment horizontal="center" vertical="center" wrapText="1"/>
    </xf>
    <xf numFmtId="0" fontId="2" fillId="12" borderId="1" xfId="0" applyFont="1" applyFill="1" applyBorder="1" applyAlignment="1">
      <alignment horizontal="center" vertical="center" wrapText="1"/>
    </xf>
    <xf numFmtId="0" fontId="2" fillId="13" borderId="1" xfId="0" applyFont="1" applyFill="1" applyBorder="1" applyAlignment="1">
      <alignment horizontal="center" vertical="center" wrapText="1"/>
    </xf>
    <xf numFmtId="0" fontId="2" fillId="14" borderId="1" xfId="0" applyFont="1" applyFill="1" applyBorder="1" applyAlignment="1">
      <alignment horizontal="center" vertical="center" wrapText="1"/>
    </xf>
    <xf numFmtId="0" fontId="0" fillId="0" borderId="8" xfId="0" applyBorder="1" applyAlignment="1">
      <alignment horizontal="center" vertical="top" wrapText="1"/>
    </xf>
    <xf numFmtId="0" fontId="0" fillId="0" borderId="0" xfId="0" applyAlignment="1">
      <alignment horizontal="center" vertical="top" wrapText="1"/>
    </xf>
    <xf numFmtId="0" fontId="0" fillId="0" borderId="4" xfId="0" applyBorder="1" applyAlignment="1">
      <alignment horizontal="center" vertical="top" wrapText="1"/>
    </xf>
    <xf numFmtId="0" fontId="0" fillId="8" borderId="8" xfId="0" applyFill="1" applyBorder="1" applyAlignment="1">
      <alignment horizontal="center" vertical="top" wrapText="1"/>
    </xf>
    <xf numFmtId="0" fontId="0" fillId="8" borderId="0" xfId="0" applyFill="1" applyAlignment="1">
      <alignment horizontal="center" vertical="top" wrapText="1"/>
    </xf>
    <xf numFmtId="0" fontId="0" fillId="8" borderId="4" xfId="0" applyFill="1" applyBorder="1" applyAlignment="1">
      <alignment horizontal="center" vertical="top" wrapText="1"/>
    </xf>
    <xf numFmtId="0" fontId="8" fillId="9" borderId="8" xfId="0" applyFont="1" applyFill="1" applyBorder="1" applyAlignment="1">
      <alignment horizontal="center" vertical="top" wrapText="1"/>
    </xf>
    <xf numFmtId="0" fontId="8" fillId="9" borderId="0" xfId="0" applyFont="1" applyFill="1" applyAlignment="1">
      <alignment horizontal="center" vertical="top" wrapText="1"/>
    </xf>
    <xf numFmtId="0" fontId="8" fillId="9" borderId="4" xfId="0" applyFont="1" applyFill="1" applyBorder="1" applyAlignment="1">
      <alignment horizontal="center" vertical="top" wrapText="1"/>
    </xf>
    <xf numFmtId="0" fontId="0" fillId="15" borderId="0" xfId="0" applyFill="1"/>
    <xf numFmtId="0" fontId="0" fillId="16" borderId="0" xfId="0" applyFill="1"/>
    <xf numFmtId="0" fontId="0" fillId="0" borderId="2" xfId="0" applyBorder="1"/>
    <xf numFmtId="0" fontId="0" fillId="0" borderId="2" xfId="0" applyBorder="1" applyAlignment="1">
      <alignment horizontal="center" vertical="center"/>
    </xf>
    <xf numFmtId="164" fontId="0" fillId="0" borderId="2" xfId="0" applyNumberFormat="1" applyBorder="1"/>
    <xf numFmtId="164" fontId="0" fillId="0" borderId="1" xfId="0" applyNumberFormat="1" applyBorder="1"/>
    <xf numFmtId="0" fontId="0" fillId="0" borderId="1" xfId="0" applyBorder="1" applyAlignment="1">
      <alignment horizontal="center" vertical="center" wrapText="1"/>
    </xf>
    <xf numFmtId="0" fontId="0" fillId="0" borderId="0" xfId="0" applyAlignment="1">
      <alignment horizontal="center" vertical="center"/>
    </xf>
    <xf numFmtId="0" fontId="13" fillId="17" borderId="12" xfId="0" applyFont="1" applyFill="1" applyBorder="1" applyAlignment="1">
      <alignment horizontal="center" vertical="center" wrapText="1"/>
    </xf>
    <xf numFmtId="0" fontId="0" fillId="0" borderId="0" xfId="0" applyAlignment="1">
      <alignment wrapText="1"/>
    </xf>
    <xf numFmtId="164" fontId="0" fillId="0" borderId="0" xfId="0" applyNumberFormat="1"/>
    <xf numFmtId="14" fontId="5" fillId="3" borderId="1" xfId="0" applyNumberFormat="1" applyFont="1" applyFill="1" applyBorder="1" applyAlignment="1">
      <alignment horizontal="center" vertical="center" wrapText="1"/>
    </xf>
    <xf numFmtId="0" fontId="5" fillId="3" borderId="1" xfId="0" applyFont="1" applyFill="1" applyBorder="1" applyAlignment="1">
      <alignment horizontal="center" vertical="center" wrapText="1"/>
    </xf>
    <xf numFmtId="0" fontId="0" fillId="3" borderId="1" xfId="0" applyFill="1" applyBorder="1" applyAlignment="1">
      <alignment horizontal="center" vertical="center" wrapText="1"/>
    </xf>
    <xf numFmtId="0" fontId="3" fillId="2" borderId="1" xfId="1" applyFill="1" applyBorder="1" applyAlignment="1">
      <alignment horizontal="center" vertical="center" wrapText="1"/>
    </xf>
    <xf numFmtId="0" fontId="4" fillId="2" borderId="1" xfId="0" applyFont="1" applyFill="1" applyBorder="1" applyAlignment="1">
      <alignment horizontal="center" vertical="center" wrapText="1"/>
    </xf>
    <xf numFmtId="0" fontId="8" fillId="9" borderId="12" xfId="0" applyFont="1" applyFill="1" applyBorder="1" applyAlignment="1">
      <alignment horizontal="center" vertical="center" wrapText="1"/>
    </xf>
    <xf numFmtId="0" fontId="13" fillId="18" borderId="12" xfId="0" applyFont="1" applyFill="1" applyBorder="1" applyAlignment="1">
      <alignment horizontal="center" vertical="center" wrapText="1"/>
    </xf>
    <xf numFmtId="0" fontId="13" fillId="2" borderId="12" xfId="0" applyFont="1" applyFill="1" applyBorder="1" applyAlignment="1">
      <alignment horizontal="center" vertical="center" wrapText="1"/>
    </xf>
    <xf numFmtId="0" fontId="13" fillId="19" borderId="12" xfId="0" applyFont="1" applyFill="1" applyBorder="1" applyAlignment="1">
      <alignment horizontal="center" vertical="center" wrapText="1"/>
    </xf>
    <xf numFmtId="0" fontId="14" fillId="9" borderId="12" xfId="0" applyFont="1" applyFill="1" applyBorder="1" applyAlignment="1">
      <alignment horizontal="center" vertical="center" wrapText="1"/>
    </xf>
    <xf numFmtId="1" fontId="14" fillId="9" borderId="12" xfId="0" applyNumberFormat="1" applyFont="1" applyFill="1" applyBorder="1" applyAlignment="1">
      <alignment horizontal="center" vertical="center" wrapText="1"/>
    </xf>
    <xf numFmtId="1" fontId="0" fillId="0" borderId="2" xfId="0" applyNumberFormat="1" applyBorder="1"/>
    <xf numFmtId="1" fontId="0" fillId="0" borderId="1" xfId="0" applyNumberFormat="1" applyBorder="1"/>
    <xf numFmtId="1" fontId="0" fillId="0" borderId="1" xfId="0" applyNumberFormat="1" applyBorder="1" applyAlignment="1">
      <alignment wrapText="1"/>
    </xf>
    <xf numFmtId="1" fontId="0" fillId="0" borderId="0" xfId="0" applyNumberFormat="1"/>
    <xf numFmtId="164" fontId="0" fillId="0" borderId="1" xfId="0" applyNumberFormat="1" applyBorder="1" applyAlignment="1">
      <alignment horizontal="center" vertical="center" wrapText="1"/>
    </xf>
    <xf numFmtId="0" fontId="0" fillId="0" borderId="1" xfId="0" applyBorder="1" applyAlignment="1">
      <alignment horizontal="left" vertical="center"/>
    </xf>
    <xf numFmtId="14" fontId="0" fillId="0" borderId="1" xfId="0" applyNumberFormat="1" applyBorder="1" applyAlignment="1">
      <alignment wrapText="1"/>
    </xf>
    <xf numFmtId="14" fontId="0" fillId="0" borderId="1" xfId="0" applyNumberFormat="1" applyBorder="1" applyAlignment="1">
      <alignment vertical="center" wrapText="1"/>
    </xf>
    <xf numFmtId="0" fontId="15" fillId="3" borderId="1" xfId="0" applyFont="1" applyFill="1" applyBorder="1" applyAlignment="1">
      <alignment horizontal="center" vertical="center" wrapText="1"/>
    </xf>
    <xf numFmtId="0" fontId="10" fillId="0" borderId="0" xfId="0" applyFont="1" applyAlignment="1">
      <alignment vertical="center" wrapText="1"/>
    </xf>
    <xf numFmtId="0" fontId="0" fillId="0" borderId="13" xfId="0" applyBorder="1"/>
    <xf numFmtId="0" fontId="0" fillId="6" borderId="1" xfId="0" applyFill="1" applyBorder="1"/>
    <xf numFmtId="0" fontId="0" fillId="18" borderId="1" xfId="0" applyFill="1" applyBorder="1"/>
    <xf numFmtId="0" fontId="0" fillId="18" borderId="0" xfId="0" applyFill="1"/>
    <xf numFmtId="0" fontId="0" fillId="15" borderId="1" xfId="0" applyFill="1" applyBorder="1"/>
    <xf numFmtId="0" fontId="0" fillId="22" borderId="0" xfId="0" applyFill="1"/>
    <xf numFmtId="0" fontId="0" fillId="5" borderId="1" xfId="0" applyFill="1" applyBorder="1"/>
    <xf numFmtId="0" fontId="0" fillId="24" borderId="1" xfId="0" applyFill="1" applyBorder="1"/>
    <xf numFmtId="0" fontId="2" fillId="0" borderId="1" xfId="0" applyFont="1" applyBorder="1" applyAlignment="1">
      <alignment horizontal="center" vertical="center"/>
    </xf>
    <xf numFmtId="14" fontId="0" fillId="5" borderId="1" xfId="0" applyNumberFormat="1" applyFill="1" applyBorder="1"/>
    <xf numFmtId="0" fontId="0" fillId="15" borderId="1" xfId="0" applyFill="1" applyBorder="1" applyAlignment="1">
      <alignment horizontal="center" vertical="center"/>
    </xf>
    <xf numFmtId="0" fontId="13" fillId="2" borderId="13" xfId="0" applyFont="1" applyFill="1" applyBorder="1" applyAlignment="1">
      <alignment horizontal="center" vertical="center" wrapText="1"/>
    </xf>
    <xf numFmtId="0" fontId="0" fillId="0" borderId="13" xfId="0" applyBorder="1" applyAlignment="1">
      <alignment wrapText="1"/>
    </xf>
    <xf numFmtId="0" fontId="0" fillId="26" borderId="1" xfId="0" applyFill="1" applyBorder="1" applyAlignment="1">
      <alignment horizontal="center" vertical="center"/>
    </xf>
    <xf numFmtId="0" fontId="18" fillId="0" borderId="13" xfId="0" applyFont="1" applyBorder="1"/>
    <xf numFmtId="0" fontId="19" fillId="0" borderId="13" xfId="0" applyFont="1" applyBorder="1"/>
    <xf numFmtId="0" fontId="0" fillId="27" borderId="1" xfId="0" applyFill="1" applyBorder="1" applyAlignment="1">
      <alignment horizontal="center" vertical="center"/>
    </xf>
    <xf numFmtId="22" fontId="0" fillId="0" borderId="1" xfId="0" applyNumberFormat="1" applyBorder="1"/>
    <xf numFmtId="0" fontId="10" fillId="28" borderId="1" xfId="0" applyFont="1" applyFill="1" applyBorder="1"/>
    <xf numFmtId="0" fontId="0" fillId="8" borderId="1" xfId="0" applyFill="1" applyBorder="1" applyAlignment="1">
      <alignment horizontal="center" vertical="center"/>
    </xf>
    <xf numFmtId="0" fontId="0" fillId="18" borderId="3" xfId="0" applyFill="1" applyBorder="1"/>
    <xf numFmtId="0" fontId="16" fillId="0" borderId="1" xfId="0" applyFont="1" applyBorder="1"/>
    <xf numFmtId="0" fontId="10" fillId="0" borderId="2" xfId="0" applyFont="1" applyBorder="1"/>
    <xf numFmtId="14" fontId="0" fillId="0" borderId="2" xfId="0" applyNumberFormat="1" applyBorder="1"/>
    <xf numFmtId="14" fontId="0" fillId="0" borderId="2" xfId="0" applyNumberFormat="1" applyBorder="1" applyAlignment="1">
      <alignment horizontal="center" vertical="center"/>
    </xf>
    <xf numFmtId="0" fontId="16" fillId="0" borderId="2" xfId="0" applyFont="1" applyBorder="1"/>
    <xf numFmtId="49" fontId="0" fillId="0" borderId="2" xfId="0" applyNumberFormat="1" applyBorder="1"/>
    <xf numFmtId="0" fontId="0" fillId="0" borderId="2" xfId="0" applyBorder="1" applyAlignment="1">
      <alignment horizontal="center"/>
    </xf>
    <xf numFmtId="0" fontId="0" fillId="0" borderId="2" xfId="0" applyBorder="1" applyAlignment="1">
      <alignment wrapText="1"/>
    </xf>
    <xf numFmtId="0" fontId="2" fillId="3" borderId="12" xfId="0" applyFont="1" applyFill="1" applyBorder="1" applyAlignment="1">
      <alignment horizontal="center" vertical="center" wrapText="1"/>
    </xf>
    <xf numFmtId="0" fontId="16" fillId="3" borderId="10" xfId="0" applyFont="1" applyFill="1" applyBorder="1" applyAlignment="1">
      <alignment horizontal="center" vertical="center" wrapText="1"/>
    </xf>
    <xf numFmtId="0" fontId="15" fillId="3" borderId="12" xfId="0" applyFont="1" applyFill="1" applyBorder="1" applyAlignment="1">
      <alignment horizontal="center" vertical="center" wrapText="1"/>
    </xf>
    <xf numFmtId="0" fontId="2" fillId="10" borderId="12" xfId="0" applyFont="1" applyFill="1" applyBorder="1" applyAlignment="1">
      <alignment horizontal="center" vertical="center" wrapText="1"/>
    </xf>
    <xf numFmtId="0" fontId="2" fillId="12" borderId="12" xfId="0" applyFont="1" applyFill="1" applyBorder="1" applyAlignment="1">
      <alignment horizontal="center" vertical="center" wrapText="1"/>
    </xf>
    <xf numFmtId="0" fontId="2" fillId="2" borderId="12" xfId="0" applyFont="1" applyFill="1" applyBorder="1" applyAlignment="1">
      <alignment horizontal="center" vertical="center" wrapText="1"/>
    </xf>
    <xf numFmtId="0" fontId="2" fillId="11" borderId="12" xfId="0" applyFont="1" applyFill="1" applyBorder="1" applyAlignment="1">
      <alignment horizontal="center" vertical="center" wrapText="1"/>
    </xf>
    <xf numFmtId="0" fontId="2" fillId="14" borderId="12" xfId="0" applyFont="1" applyFill="1" applyBorder="1" applyAlignment="1">
      <alignment horizontal="center" vertical="center" wrapText="1"/>
    </xf>
    <xf numFmtId="0" fontId="2" fillId="20" borderId="12" xfId="0" applyFont="1" applyFill="1" applyBorder="1" applyAlignment="1">
      <alignment horizontal="center" vertical="center" wrapText="1"/>
    </xf>
    <xf numFmtId="0" fontId="12" fillId="9" borderId="12" xfId="0" applyFont="1" applyFill="1" applyBorder="1" applyAlignment="1">
      <alignment horizontal="center" vertical="center" wrapText="1"/>
    </xf>
    <xf numFmtId="0" fontId="2" fillId="21" borderId="12" xfId="0" applyFont="1" applyFill="1" applyBorder="1" applyAlignment="1">
      <alignment horizontal="center" vertical="center" wrapText="1"/>
    </xf>
    <xf numFmtId="0" fontId="2" fillId="21" borderId="12" xfId="0" applyFont="1" applyFill="1" applyBorder="1" applyAlignment="1">
      <alignment horizontal="center" vertical="center"/>
    </xf>
    <xf numFmtId="0" fontId="2" fillId="23" borderId="12" xfId="0" applyFont="1" applyFill="1" applyBorder="1" applyAlignment="1">
      <alignment horizontal="center" vertical="center" wrapText="1"/>
    </xf>
    <xf numFmtId="0" fontId="2" fillId="25" borderId="12" xfId="0" applyFont="1" applyFill="1" applyBorder="1" applyAlignment="1">
      <alignment horizontal="center" vertical="center" wrapText="1"/>
    </xf>
    <xf numFmtId="0" fontId="2" fillId="3" borderId="12" xfId="0" applyFont="1" applyFill="1" applyBorder="1" applyAlignment="1">
      <alignment horizontal="center" vertical="center"/>
    </xf>
    <xf numFmtId="0" fontId="16" fillId="29" borderId="1" xfId="0" applyFont="1" applyFill="1" applyBorder="1"/>
    <xf numFmtId="0" fontId="7" fillId="29" borderId="1" xfId="0" applyFont="1" applyFill="1" applyBorder="1"/>
    <xf numFmtId="0" fontId="7" fillId="29" borderId="1" xfId="0" applyFont="1" applyFill="1" applyBorder="1" applyAlignment="1">
      <alignment horizontal="center" vertical="center"/>
    </xf>
    <xf numFmtId="0" fontId="7" fillId="29" borderId="0" xfId="0" applyFont="1" applyFill="1"/>
    <xf numFmtId="14" fontId="7" fillId="29" borderId="1" xfId="0" applyNumberFormat="1" applyFont="1" applyFill="1" applyBorder="1"/>
    <xf numFmtId="49" fontId="7" fillId="29" borderId="1" xfId="0" applyNumberFormat="1" applyFont="1" applyFill="1" applyBorder="1"/>
    <xf numFmtId="0" fontId="7" fillId="29" borderId="1" xfId="0" applyFont="1" applyFill="1" applyBorder="1" applyAlignment="1">
      <alignment horizontal="center"/>
    </xf>
    <xf numFmtId="0" fontId="7" fillId="29" borderId="1" xfId="0" applyFont="1" applyFill="1" applyBorder="1" applyAlignment="1">
      <alignment wrapText="1"/>
    </xf>
    <xf numFmtId="0" fontId="0" fillId="29" borderId="1" xfId="0" applyFill="1" applyBorder="1"/>
    <xf numFmtId="0" fontId="0" fillId="29" borderId="1" xfId="0" applyFill="1" applyBorder="1" applyAlignment="1">
      <alignment horizontal="center" vertical="center"/>
    </xf>
    <xf numFmtId="0" fontId="0" fillId="29" borderId="0" xfId="0" applyFill="1"/>
    <xf numFmtId="14" fontId="0" fillId="29" borderId="1" xfId="0" applyNumberFormat="1" applyFill="1" applyBorder="1"/>
    <xf numFmtId="49" fontId="0" fillId="29" borderId="1" xfId="0" applyNumberFormat="1" applyFill="1" applyBorder="1"/>
    <xf numFmtId="0" fontId="0" fillId="29" borderId="1" xfId="0" applyFill="1" applyBorder="1" applyAlignment="1">
      <alignment horizontal="center"/>
    </xf>
    <xf numFmtId="0" fontId="0" fillId="29" borderId="1" xfId="0" applyFill="1" applyBorder="1" applyAlignment="1">
      <alignment wrapText="1"/>
    </xf>
    <xf numFmtId="0" fontId="0" fillId="29" borderId="13" xfId="0" applyFill="1" applyBorder="1"/>
    <xf numFmtId="0" fontId="16" fillId="29" borderId="2" xfId="0" applyFont="1" applyFill="1" applyBorder="1"/>
    <xf numFmtId="0" fontId="10" fillId="29" borderId="1" xfId="0" applyFont="1" applyFill="1" applyBorder="1"/>
    <xf numFmtId="0" fontId="20" fillId="29" borderId="1" xfId="0" applyFont="1" applyFill="1" applyBorder="1" applyAlignment="1">
      <alignment vertical="center" wrapText="1"/>
    </xf>
    <xf numFmtId="0" fontId="21" fillId="0" borderId="13" xfId="0" applyFont="1" applyBorder="1"/>
    <xf numFmtId="0" fontId="0" fillId="0" borderId="14" xfId="0" applyBorder="1"/>
    <xf numFmtId="14" fontId="0" fillId="0" borderId="15" xfId="0" applyNumberFormat="1" applyBorder="1"/>
    <xf numFmtId="14" fontId="0" fillId="5" borderId="15" xfId="0" applyNumberFormat="1" applyFill="1" applyBorder="1"/>
    <xf numFmtId="0" fontId="0" fillId="0" borderId="15" xfId="0" applyBorder="1"/>
    <xf numFmtId="0" fontId="0" fillId="15" borderId="16" xfId="0" applyFill="1" applyBorder="1"/>
    <xf numFmtId="0" fontId="0" fillId="18" borderId="16" xfId="0" applyFill="1" applyBorder="1"/>
    <xf numFmtId="0" fontId="0" fillId="0" borderId="16" xfId="0" applyBorder="1"/>
    <xf numFmtId="0" fontId="5" fillId="0" borderId="3" xfId="0" applyFont="1" applyBorder="1" applyAlignment="1">
      <alignment horizontal="center" vertical="center"/>
    </xf>
    <xf numFmtId="0" fontId="2" fillId="0" borderId="17" xfId="0" applyFont="1" applyBorder="1" applyAlignment="1">
      <alignment vertical="center"/>
    </xf>
    <xf numFmtId="0" fontId="0" fillId="6" borderId="18" xfId="0" applyFill="1" applyBorder="1"/>
    <xf numFmtId="0" fontId="0" fillId="6" borderId="3" xfId="0" applyFill="1" applyBorder="1"/>
    <xf numFmtId="0" fontId="0" fillId="6" borderId="2" xfId="0" applyFill="1" applyBorder="1"/>
    <xf numFmtId="0" fontId="0" fillId="0" borderId="19" xfId="0" applyBorder="1" applyAlignment="1">
      <alignment wrapText="1"/>
    </xf>
    <xf numFmtId="14" fontId="2" fillId="5" borderId="1" xfId="0" applyNumberFormat="1" applyFont="1" applyFill="1" applyBorder="1" applyAlignment="1">
      <alignment vertical="center"/>
    </xf>
    <xf numFmtId="0" fontId="2" fillId="0" borderId="3" xfId="0" applyFont="1" applyBorder="1" applyAlignment="1">
      <alignment vertical="center"/>
    </xf>
    <xf numFmtId="0" fontId="2" fillId="5" borderId="1" xfId="0" applyFont="1" applyFill="1" applyBorder="1" applyAlignment="1">
      <alignment vertical="center"/>
    </xf>
    <xf numFmtId="0" fontId="0" fillId="22" borderId="1" xfId="0" applyFill="1" applyBorder="1"/>
    <xf numFmtId="0" fontId="0" fillId="5" borderId="1" xfId="0" applyFill="1" applyBorder="1" applyAlignment="1">
      <alignment wrapText="1"/>
    </xf>
    <xf numFmtId="0" fontId="0" fillId="30" borderId="1" xfId="0" applyFill="1" applyBorder="1" applyAlignment="1">
      <alignment wrapText="1"/>
    </xf>
    <xf numFmtId="0" fontId="0" fillId="0" borderId="20" xfId="0" applyBorder="1" applyAlignment="1">
      <alignment wrapText="1"/>
    </xf>
    <xf numFmtId="14" fontId="2" fillId="5" borderId="3" xfId="0" applyNumberFormat="1" applyFont="1" applyFill="1" applyBorder="1" applyAlignment="1">
      <alignment vertical="center"/>
    </xf>
    <xf numFmtId="0" fontId="2" fillId="5" borderId="3" xfId="0" applyFont="1" applyFill="1" applyBorder="1" applyAlignment="1">
      <alignment vertical="center"/>
    </xf>
    <xf numFmtId="0" fontId="0" fillId="5" borderId="3" xfId="0" applyFill="1" applyBorder="1"/>
    <xf numFmtId="14" fontId="0" fillId="0" borderId="21" xfId="0" applyNumberFormat="1" applyBorder="1"/>
    <xf numFmtId="0" fontId="0" fillId="15" borderId="22" xfId="0" applyFill="1" applyBorder="1"/>
    <xf numFmtId="0" fontId="0" fillId="15" borderId="2" xfId="0" applyFill="1" applyBorder="1"/>
    <xf numFmtId="0" fontId="0" fillId="18" borderId="2" xfId="0" applyFill="1" applyBorder="1"/>
    <xf numFmtId="0" fontId="0" fillId="31" borderId="1" xfId="0" applyFill="1" applyBorder="1"/>
    <xf numFmtId="0" fontId="0" fillId="31" borderId="1" xfId="0" applyFill="1" applyBorder="1" applyAlignment="1">
      <alignment horizontal="center" vertical="center"/>
    </xf>
    <xf numFmtId="14" fontId="0" fillId="31" borderId="1" xfId="0" applyNumberFormat="1" applyFill="1" applyBorder="1"/>
    <xf numFmtId="49" fontId="0" fillId="31" borderId="1" xfId="0" applyNumberFormat="1" applyFill="1" applyBorder="1"/>
    <xf numFmtId="0" fontId="0" fillId="31" borderId="1" xfId="0" applyFill="1" applyBorder="1" applyAlignment="1">
      <alignment horizontal="center"/>
    </xf>
    <xf numFmtId="0" fontId="0" fillId="31" borderId="1" xfId="0" applyFill="1" applyBorder="1" applyAlignment="1">
      <alignment wrapText="1"/>
    </xf>
    <xf numFmtId="0" fontId="0" fillId="32" borderId="1" xfId="0" applyFill="1" applyBorder="1"/>
    <xf numFmtId="14" fontId="0" fillId="32" borderId="1" xfId="0" applyNumberFormat="1" applyFill="1" applyBorder="1"/>
    <xf numFmtId="0" fontId="22" fillId="26" borderId="1" xfId="0" applyFont="1" applyFill="1" applyBorder="1"/>
    <xf numFmtId="0" fontId="0" fillId="5" borderId="1" xfId="0" applyFill="1" applyBorder="1" applyAlignment="1">
      <alignment horizontal="center" vertical="center"/>
    </xf>
    <xf numFmtId="49" fontId="0" fillId="5" borderId="1" xfId="0" applyNumberFormat="1" applyFill="1" applyBorder="1"/>
    <xf numFmtId="0" fontId="0" fillId="5" borderId="1" xfId="0" applyFill="1" applyBorder="1" applyAlignment="1">
      <alignment horizontal="center"/>
    </xf>
    <xf numFmtId="0" fontId="7" fillId="31" borderId="1" xfId="0" applyFont="1" applyFill="1" applyBorder="1" applyAlignment="1">
      <alignment wrapText="1"/>
    </xf>
    <xf numFmtId="0" fontId="0" fillId="33" borderId="1" xfId="0" applyFill="1" applyBorder="1"/>
    <xf numFmtId="0" fontId="0" fillId="33" borderId="1" xfId="0" applyFill="1" applyBorder="1" applyAlignment="1">
      <alignment horizontal="center" vertical="center"/>
    </xf>
    <xf numFmtId="0" fontId="0" fillId="33" borderId="0" xfId="0" applyFill="1"/>
    <xf numFmtId="14" fontId="0" fillId="33" borderId="1" xfId="0" applyNumberFormat="1" applyFill="1" applyBorder="1"/>
    <xf numFmtId="49" fontId="0" fillId="33" borderId="1" xfId="0" applyNumberFormat="1" applyFill="1" applyBorder="1"/>
    <xf numFmtId="0" fontId="0" fillId="33" borderId="1" xfId="0" applyFill="1" applyBorder="1" applyAlignment="1">
      <alignment horizontal="center"/>
    </xf>
    <xf numFmtId="0" fontId="0" fillId="33" borderId="1" xfId="0" applyFill="1" applyBorder="1" applyAlignment="1">
      <alignment wrapText="1"/>
    </xf>
    <xf numFmtId="0" fontId="7" fillId="33" borderId="1" xfId="0" applyFont="1" applyFill="1" applyBorder="1" applyAlignment="1">
      <alignment wrapText="1"/>
    </xf>
    <xf numFmtId="0" fontId="10" fillId="28" borderId="3" xfId="0" applyFont="1" applyFill="1" applyBorder="1"/>
    <xf numFmtId="14" fontId="0" fillId="0" borderId="17" xfId="0" applyNumberFormat="1" applyBorder="1"/>
    <xf numFmtId="0" fontId="0" fillId="0" borderId="3" xfId="0" applyBorder="1"/>
    <xf numFmtId="0" fontId="0" fillId="0" borderId="21" xfId="0" applyBorder="1"/>
    <xf numFmtId="0" fontId="0" fillId="0" borderId="22" xfId="0" applyBorder="1"/>
    <xf numFmtId="49" fontId="2" fillId="11" borderId="12" xfId="0" applyNumberFormat="1" applyFont="1" applyFill="1" applyBorder="1" applyAlignment="1">
      <alignment horizontal="center" vertical="center" wrapText="1"/>
    </xf>
    <xf numFmtId="0" fontId="0" fillId="26" borderId="1" xfId="0" applyFill="1" applyBorder="1"/>
    <xf numFmtId="0" fontId="0" fillId="31" borderId="0" xfId="0" applyFill="1"/>
    <xf numFmtId="0" fontId="0" fillId="31" borderId="13" xfId="0" applyFill="1" applyBorder="1"/>
    <xf numFmtId="0" fontId="0" fillId="34" borderId="1" xfId="0" applyFill="1" applyBorder="1"/>
    <xf numFmtId="0" fontId="0" fillId="34" borderId="1" xfId="0" applyFill="1" applyBorder="1" applyAlignment="1">
      <alignment horizontal="center" vertical="center"/>
    </xf>
    <xf numFmtId="14" fontId="0" fillId="34" borderId="1" xfId="0" applyNumberFormat="1" applyFill="1" applyBorder="1"/>
    <xf numFmtId="49" fontId="0" fillId="34" borderId="1" xfId="0" applyNumberFormat="1" applyFill="1" applyBorder="1"/>
    <xf numFmtId="0" fontId="0" fillId="34" borderId="1" xfId="0" applyFill="1" applyBorder="1" applyAlignment="1">
      <alignment wrapText="1"/>
    </xf>
    <xf numFmtId="0" fontId="7" fillId="34" borderId="1" xfId="0" applyFont="1" applyFill="1" applyBorder="1" applyAlignment="1">
      <alignment wrapText="1"/>
    </xf>
    <xf numFmtId="0" fontId="0" fillId="35" borderId="1" xfId="0" applyFill="1" applyBorder="1"/>
    <xf numFmtId="0" fontId="0" fillId="35" borderId="1" xfId="0" applyFill="1" applyBorder="1" applyAlignment="1">
      <alignment horizontal="center" vertical="center"/>
    </xf>
    <xf numFmtId="0" fontId="0" fillId="35" borderId="0" xfId="0" applyFill="1"/>
    <xf numFmtId="14" fontId="0" fillId="35" borderId="1" xfId="0" applyNumberFormat="1" applyFill="1" applyBorder="1"/>
    <xf numFmtId="49" fontId="0" fillId="35" borderId="1" xfId="0" applyNumberFormat="1" applyFill="1" applyBorder="1"/>
    <xf numFmtId="0" fontId="0" fillId="35" borderId="13" xfId="0" applyFill="1" applyBorder="1"/>
    <xf numFmtId="0" fontId="0" fillId="35" borderId="1" xfId="0" applyFill="1" applyBorder="1" applyAlignment="1">
      <alignment horizontal="center"/>
    </xf>
    <xf numFmtId="0" fontId="0" fillId="35" borderId="1" xfId="0" applyFill="1" applyBorder="1" applyAlignment="1">
      <alignment wrapText="1"/>
    </xf>
    <xf numFmtId="0" fontId="23" fillId="0" borderId="0" xfId="0" applyFont="1" applyAlignment="1">
      <alignment wrapText="1"/>
    </xf>
    <xf numFmtId="0" fontId="0" fillId="36" borderId="1" xfId="0" applyFill="1" applyBorder="1"/>
    <xf numFmtId="0" fontId="0" fillId="36" borderId="1" xfId="0" applyFill="1" applyBorder="1" applyAlignment="1">
      <alignment horizontal="center" vertical="center"/>
    </xf>
    <xf numFmtId="0" fontId="0" fillId="36" borderId="0" xfId="0" applyFill="1"/>
    <xf numFmtId="14" fontId="0" fillId="36" borderId="1" xfId="0" applyNumberFormat="1" applyFill="1" applyBorder="1"/>
    <xf numFmtId="49" fontId="0" fillId="36" borderId="1" xfId="0" applyNumberFormat="1" applyFill="1" applyBorder="1"/>
    <xf numFmtId="0" fontId="0" fillId="36" borderId="13" xfId="0" applyFill="1" applyBorder="1"/>
    <xf numFmtId="0" fontId="0" fillId="36" borderId="1" xfId="0" applyFill="1" applyBorder="1" applyAlignment="1">
      <alignment wrapText="1"/>
    </xf>
    <xf numFmtId="22" fontId="0" fillId="36" borderId="1" xfId="0" applyNumberFormat="1" applyFill="1" applyBorder="1"/>
    <xf numFmtId="0" fontId="0" fillId="13" borderId="1" xfId="0" applyFill="1" applyBorder="1"/>
    <xf numFmtId="0" fontId="0" fillId="13" borderId="1" xfId="0" applyFill="1" applyBorder="1" applyAlignment="1">
      <alignment horizontal="center" vertical="center"/>
    </xf>
    <xf numFmtId="14" fontId="0" fillId="13" borderId="1" xfId="0" applyNumberFormat="1" applyFill="1" applyBorder="1"/>
    <xf numFmtId="49" fontId="0" fillId="13" borderId="1" xfId="0" applyNumberFormat="1" applyFill="1" applyBorder="1"/>
    <xf numFmtId="0" fontId="0" fillId="13" borderId="13" xfId="0" applyFill="1" applyBorder="1"/>
    <xf numFmtId="0" fontId="0" fillId="13" borderId="1" xfId="0" applyFill="1" applyBorder="1" applyAlignment="1">
      <alignment horizontal="center"/>
    </xf>
    <xf numFmtId="0" fontId="0" fillId="13" borderId="1" xfId="0" applyFill="1" applyBorder="1" applyAlignment="1">
      <alignment wrapText="1"/>
    </xf>
    <xf numFmtId="0" fontId="0" fillId="36" borderId="1" xfId="0" applyFill="1" applyBorder="1" applyAlignment="1">
      <alignment horizontal="center"/>
    </xf>
    <xf numFmtId="49" fontId="0" fillId="0" borderId="1" xfId="0" applyNumberFormat="1" applyBorder="1" applyAlignment="1">
      <alignment horizontal="right"/>
    </xf>
    <xf numFmtId="0" fontId="17" fillId="0" borderId="6" xfId="0" applyFont="1" applyBorder="1" applyAlignment="1">
      <alignment horizontal="center"/>
    </xf>
    <xf numFmtId="0" fontId="17" fillId="0" borderId="7" xfId="0" applyFont="1" applyBorder="1" applyAlignment="1">
      <alignment horizontal="center"/>
    </xf>
    <xf numFmtId="0" fontId="0" fillId="0" borderId="8" xfId="0" applyBorder="1" applyAlignment="1">
      <alignment horizontal="center" vertical="top" wrapText="1"/>
    </xf>
    <xf numFmtId="0" fontId="0" fillId="0" borderId="0" xfId="0" applyAlignment="1">
      <alignment horizontal="center" vertical="top" wrapText="1"/>
    </xf>
    <xf numFmtId="0" fontId="0" fillId="0" borderId="4" xfId="0" applyBorder="1" applyAlignment="1">
      <alignment horizontal="center" vertical="top" wrapText="1"/>
    </xf>
    <xf numFmtId="0" fontId="0" fillId="3" borderId="8" xfId="0" applyFill="1" applyBorder="1" applyAlignment="1">
      <alignment horizontal="center" vertical="top" wrapText="1"/>
    </xf>
    <xf numFmtId="0" fontId="0" fillId="3" borderId="0" xfId="0" applyFill="1" applyAlignment="1">
      <alignment horizontal="center" vertical="top" wrapText="1"/>
    </xf>
    <xf numFmtId="0" fontId="0" fillId="3" borderId="4" xfId="0" applyFill="1" applyBorder="1" applyAlignment="1">
      <alignment horizontal="center" vertical="top" wrapText="1"/>
    </xf>
    <xf numFmtId="0" fontId="0" fillId="0" borderId="0" xfId="0" applyAlignment="1">
      <alignment horizontal="center"/>
    </xf>
    <xf numFmtId="0" fontId="9" fillId="0" borderId="4" xfId="0" applyFont="1" applyBorder="1" applyAlignment="1">
      <alignment horizontal="center" vertical="center"/>
    </xf>
    <xf numFmtId="0" fontId="0" fillId="0" borderId="5" xfId="0" applyBorder="1" applyAlignment="1">
      <alignment horizontal="center" vertical="top" wrapText="1"/>
    </xf>
    <xf numFmtId="0" fontId="0" fillId="0" borderId="6" xfId="0" applyBorder="1" applyAlignment="1">
      <alignment horizontal="center" vertical="top" wrapText="1"/>
    </xf>
    <xf numFmtId="0" fontId="0" fillId="0" borderId="7" xfId="0" applyBorder="1" applyAlignment="1">
      <alignment horizontal="center" vertical="top" wrapText="1"/>
    </xf>
    <xf numFmtId="14" fontId="0" fillId="0" borderId="5" xfId="0" applyNumberFormat="1" applyBorder="1" applyAlignment="1">
      <alignment horizontal="center" vertical="top" wrapText="1"/>
    </xf>
    <xf numFmtId="0" fontId="0" fillId="0" borderId="9" xfId="0" applyBorder="1" applyAlignment="1">
      <alignment horizontal="center" vertical="top" wrapText="1"/>
    </xf>
    <xf numFmtId="0" fontId="0" fillId="0" borderId="10" xfId="0" applyBorder="1" applyAlignment="1">
      <alignment horizontal="center" vertical="top" wrapText="1"/>
    </xf>
    <xf numFmtId="0" fontId="0" fillId="0" borderId="11" xfId="0" applyBorder="1" applyAlignment="1">
      <alignment horizontal="center" vertical="top" wrapText="1"/>
    </xf>
    <xf numFmtId="0" fontId="0" fillId="8" borderId="8" xfId="0" applyFill="1" applyBorder="1" applyAlignment="1">
      <alignment horizontal="center" vertical="top" wrapText="1"/>
    </xf>
    <xf numFmtId="0" fontId="0" fillId="8" borderId="0" xfId="0" applyFill="1" applyAlignment="1">
      <alignment horizontal="center" vertical="top" wrapText="1"/>
    </xf>
    <xf numFmtId="0" fontId="0" fillId="8" borderId="4" xfId="0" applyFill="1" applyBorder="1" applyAlignment="1">
      <alignment horizontal="center" vertical="top" wrapText="1"/>
    </xf>
    <xf numFmtId="0" fontId="8" fillId="9" borderId="8" xfId="0" applyFont="1" applyFill="1" applyBorder="1" applyAlignment="1">
      <alignment horizontal="center" vertical="top" wrapText="1"/>
    </xf>
    <xf numFmtId="0" fontId="8" fillId="9" borderId="0" xfId="0" applyFont="1" applyFill="1" applyAlignment="1">
      <alignment horizontal="center" vertical="top" wrapText="1"/>
    </xf>
    <xf numFmtId="0" fontId="8" fillId="9" borderId="4" xfId="0" applyFont="1" applyFill="1" applyBorder="1" applyAlignment="1">
      <alignment horizontal="center" vertical="top" wrapText="1"/>
    </xf>
    <xf numFmtId="0" fontId="0" fillId="7" borderId="9" xfId="0" applyFill="1" applyBorder="1" applyAlignment="1">
      <alignment horizontal="center" vertical="top" wrapText="1"/>
    </xf>
    <xf numFmtId="0" fontId="0" fillId="7" borderId="10" xfId="0" applyFill="1" applyBorder="1" applyAlignment="1">
      <alignment horizontal="center" vertical="top" wrapText="1"/>
    </xf>
    <xf numFmtId="0" fontId="0" fillId="7" borderId="11" xfId="0" applyFill="1" applyBorder="1" applyAlignment="1">
      <alignment horizontal="center" vertical="top" wrapText="1"/>
    </xf>
    <xf numFmtId="0" fontId="11" fillId="3" borderId="9" xfId="0" applyFont="1" applyFill="1" applyBorder="1" applyAlignment="1">
      <alignment horizontal="center" vertical="center" wrapText="1"/>
    </xf>
    <xf numFmtId="0" fontId="11" fillId="3" borderId="10" xfId="0" applyFont="1" applyFill="1" applyBorder="1" applyAlignment="1">
      <alignment horizontal="center" vertical="center" wrapText="1"/>
    </xf>
    <xf numFmtId="0" fontId="11" fillId="3" borderId="11" xfId="0" applyFont="1" applyFill="1" applyBorder="1" applyAlignment="1">
      <alignment horizontal="center" vertical="center" wrapText="1"/>
    </xf>
    <xf numFmtId="0" fontId="11" fillId="3" borderId="8" xfId="0" applyFont="1" applyFill="1" applyBorder="1" applyAlignment="1">
      <alignment horizontal="center" vertical="top" wrapText="1"/>
    </xf>
    <xf numFmtId="0" fontId="11" fillId="3" borderId="0" xfId="0" applyFont="1" applyFill="1" applyAlignment="1">
      <alignment horizontal="center" vertical="top" wrapText="1"/>
    </xf>
    <xf numFmtId="0" fontId="11" fillId="3" borderId="4" xfId="0" applyFont="1" applyFill="1" applyBorder="1" applyAlignment="1">
      <alignment horizontal="center" vertical="top" wrapText="1"/>
    </xf>
    <xf numFmtId="0" fontId="7" fillId="0" borderId="5" xfId="0" applyFont="1" applyBorder="1" applyAlignment="1">
      <alignment horizontal="center" vertical="top" wrapText="1"/>
    </xf>
    <xf numFmtId="0" fontId="7" fillId="0" borderId="6" xfId="0" applyFont="1" applyBorder="1" applyAlignment="1">
      <alignment horizontal="center" vertical="top" wrapText="1"/>
    </xf>
    <xf numFmtId="0" fontId="7" fillId="0" borderId="7" xfId="0" applyFont="1" applyBorder="1" applyAlignment="1">
      <alignment horizontal="center" vertical="top" wrapText="1"/>
    </xf>
    <xf numFmtId="0" fontId="0" fillId="6" borderId="8" xfId="0" applyFill="1" applyBorder="1" applyAlignment="1">
      <alignment horizontal="center" vertical="top" wrapText="1"/>
    </xf>
    <xf numFmtId="0" fontId="0" fillId="6" borderId="0" xfId="0" applyFill="1" applyAlignment="1">
      <alignment horizontal="center" vertical="top" wrapText="1"/>
    </xf>
    <xf numFmtId="0" fontId="0" fillId="6" borderId="4" xfId="0" applyFill="1" applyBorder="1" applyAlignment="1">
      <alignment horizontal="center" vertical="top" wrapText="1"/>
    </xf>
    <xf numFmtId="14" fontId="0" fillId="0" borderId="6" xfId="0" applyNumberFormat="1" applyBorder="1" applyAlignment="1">
      <alignment horizontal="center" vertical="top" wrapText="1"/>
    </xf>
    <xf numFmtId="14" fontId="0" fillId="0" borderId="7" xfId="0" applyNumberFormat="1" applyBorder="1" applyAlignment="1">
      <alignment horizontal="center" vertical="top" wrapText="1"/>
    </xf>
    <xf numFmtId="0" fontId="0" fillId="6" borderId="9" xfId="0" applyFill="1" applyBorder="1" applyAlignment="1">
      <alignment horizontal="center" vertical="top" wrapText="1"/>
    </xf>
    <xf numFmtId="0" fontId="0" fillId="6" borderId="10" xfId="0" applyFill="1" applyBorder="1" applyAlignment="1">
      <alignment horizontal="center" vertical="top" wrapText="1"/>
    </xf>
    <xf numFmtId="0" fontId="0" fillId="6" borderId="11" xfId="0" applyFill="1" applyBorder="1" applyAlignment="1">
      <alignment horizontal="center" vertical="top" wrapText="1"/>
    </xf>
    <xf numFmtId="0" fontId="11" fillId="5" borderId="8" xfId="0" applyFont="1" applyFill="1" applyBorder="1" applyAlignment="1">
      <alignment horizontal="center" vertical="top" wrapText="1"/>
    </xf>
    <xf numFmtId="0" fontId="11" fillId="5" borderId="0" xfId="0" applyFont="1" applyFill="1" applyAlignment="1">
      <alignment horizontal="center" vertical="top" wrapText="1"/>
    </xf>
    <xf numFmtId="0" fontId="11" fillId="5" borderId="4" xfId="0" applyFont="1" applyFill="1" applyBorder="1" applyAlignment="1">
      <alignment horizontal="center" vertical="top" wrapText="1"/>
    </xf>
    <xf numFmtId="0" fontId="0" fillId="20" borderId="9" xfId="0" applyFill="1" applyBorder="1" applyAlignment="1">
      <alignment horizontal="center" vertical="top" wrapText="1"/>
    </xf>
    <xf numFmtId="0" fontId="0" fillId="20" borderId="10" xfId="0" applyFill="1" applyBorder="1" applyAlignment="1">
      <alignment horizontal="center" vertical="top" wrapText="1"/>
    </xf>
    <xf numFmtId="0" fontId="0" fillId="20" borderId="11" xfId="0" applyFill="1" applyBorder="1" applyAlignment="1">
      <alignment horizontal="center" vertical="top" wrapText="1"/>
    </xf>
    <xf numFmtId="0" fontId="8" fillId="5" borderId="8" xfId="0" applyFont="1" applyFill="1" applyBorder="1" applyAlignment="1">
      <alignment horizontal="center" vertical="top" wrapText="1"/>
    </xf>
    <xf numFmtId="0" fontId="8" fillId="5" borderId="0" xfId="0" applyFont="1" applyFill="1" applyAlignment="1">
      <alignment horizontal="center" vertical="top" wrapText="1"/>
    </xf>
    <xf numFmtId="0" fontId="8" fillId="5" borderId="4" xfId="0" applyFont="1" applyFill="1" applyBorder="1" applyAlignment="1">
      <alignment horizontal="center" vertical="top" wrapText="1"/>
    </xf>
    <xf numFmtId="0" fontId="11" fillId="5" borderId="9" xfId="0" applyFont="1" applyFill="1" applyBorder="1" applyAlignment="1">
      <alignment horizontal="center" vertical="top" wrapText="1"/>
    </xf>
    <xf numFmtId="0" fontId="11" fillId="5" borderId="10" xfId="0" applyFont="1" applyFill="1" applyBorder="1" applyAlignment="1">
      <alignment horizontal="center" vertical="top" wrapText="1"/>
    </xf>
    <xf numFmtId="0" fontId="11" fillId="5" borderId="11" xfId="0" applyFont="1" applyFill="1" applyBorder="1" applyAlignment="1">
      <alignment horizontal="center" vertical="top" wrapText="1"/>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5" borderId="5" xfId="0" applyFill="1" applyBorder="1" applyAlignment="1">
      <alignment horizontal="center" vertical="top" wrapText="1"/>
    </xf>
    <xf numFmtId="0" fontId="0" fillId="5" borderId="6" xfId="0" applyFill="1" applyBorder="1" applyAlignment="1">
      <alignment horizontal="center" vertical="top" wrapText="1"/>
    </xf>
    <xf numFmtId="0" fontId="0" fillId="5" borderId="7" xfId="0" applyFill="1" applyBorder="1" applyAlignment="1">
      <alignment horizontal="center" vertical="top" wrapText="1"/>
    </xf>
  </cellXfs>
  <cellStyles count="2">
    <cellStyle name="Hyperlink" xfId="1" builtinId="8"/>
    <cellStyle name="Normal" xfId="0" builtinId="0"/>
  </cellStyles>
  <dxfs count="198">
    <dxf>
      <font>
        <color rgb="FF9C0006"/>
      </font>
      <fill>
        <patternFill>
          <bgColor rgb="FFFFC7CE"/>
        </patternFill>
      </fill>
    </dxf>
    <dxf>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top style="thin">
          <color indexed="64"/>
        </top>
        <bottom style="thin">
          <color indexed="64"/>
        </bottom>
      </border>
    </dxf>
    <dxf>
      <numFmt numFmtId="19" formatCode="m/d/yyyy"/>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19" formatCode="m/d/yyyy"/>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19" formatCode="m/d/yyyy"/>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19" formatCode="m/d/yyyy"/>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19" formatCode="m/d/yyyy"/>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ill>
        <patternFill patternType="solid">
          <fgColor indexed="64"/>
          <bgColor theme="5" tint="0.3999755851924192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19" formatCode="m/d/yyyy"/>
      <fill>
        <patternFill patternType="solid">
          <fgColor indexed="64"/>
          <bgColor theme="5" tint="0.39997558519241921"/>
        </patternFill>
      </fill>
      <alignment horizontal="center" vertical="center" textRotation="0" wrapText="1" indent="0" justifyLastLine="0" shrinkToFit="0" readingOrder="0"/>
      <border diagonalUp="0" diagonalDown="0" outline="0">
        <left/>
        <right style="thin">
          <color indexed="64"/>
        </right>
        <top style="thin">
          <color indexed="64"/>
        </top>
        <bottom style="thin">
          <color indexed="64"/>
        </bottom>
      </border>
    </dxf>
    <dxf>
      <fill>
        <patternFill patternType="solid">
          <fgColor indexed="64"/>
          <bgColor theme="5" tint="0.39997558519241921"/>
        </patternFill>
      </fill>
      <alignment horizontal="center" vertical="center" textRotation="0" wrapText="1" indent="0" justifyLastLine="0" shrinkToFit="0" readingOrder="0"/>
    </dxf>
    <dxf>
      <font>
        <b/>
        <strike val="0"/>
        <outline val="0"/>
        <shadow val="0"/>
        <u val="none"/>
        <vertAlign val="baseline"/>
        <sz val="14"/>
        <color theme="1"/>
        <name val="Calibri"/>
        <family val="2"/>
        <scheme val="minor"/>
      </font>
      <fill>
        <patternFill patternType="solid">
          <fgColor indexed="64"/>
          <bgColor theme="4" tint="0.39997558519241921"/>
        </patternFill>
      </fill>
      <alignment horizontal="center" vertical="center" textRotation="0" wrapText="1" indent="0" justifyLastLine="0" shrinkToFit="0" readingOrder="0"/>
      <border diagonalUp="0" diagonalDown="0" outline="0">
        <left style="thin">
          <color indexed="64"/>
        </left>
        <right style="thin">
          <color indexed="64"/>
        </right>
        <top/>
        <bottom/>
      </border>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5" tint="0.39994506668294322"/>
        </patternFill>
      </fill>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rgb="FFFF0000"/>
        </patternFill>
      </fill>
    </dxf>
    <dxf>
      <fill>
        <patternFill>
          <bgColor rgb="FFFF0000"/>
        </patternFill>
      </fill>
    </dxf>
    <dxf>
      <fill>
        <patternFill>
          <bgColor rgb="FFFFFFCC"/>
        </patternFill>
      </fill>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rgb="FF00FFFF"/>
        </patternFill>
      </fill>
    </dxf>
    <dxf>
      <fill>
        <patternFill>
          <bgColor theme="4" tint="0.59996337778862885"/>
        </patternFill>
      </fill>
    </dxf>
    <dxf>
      <fill>
        <patternFill>
          <bgColor theme="7" tint="0.39994506668294322"/>
        </patternFill>
      </fill>
    </dxf>
    <dxf>
      <fill>
        <patternFill>
          <bgColor rgb="FFFF0000"/>
        </patternFill>
      </fill>
    </dxf>
    <dxf>
      <fill>
        <patternFill>
          <bgColor rgb="FFFF0000"/>
        </patternFill>
      </fill>
    </dxf>
    <dxf>
      <fill>
        <patternFill>
          <bgColor rgb="FFFFFFCC"/>
        </patternFill>
      </fill>
    </dxf>
    <dxf>
      <fill>
        <patternFill>
          <bgColor theme="9" tint="0.39994506668294322"/>
        </patternFill>
      </fill>
      <border>
        <vertical/>
        <horizontal/>
      </border>
    </dxf>
    <dxf>
      <fill>
        <patternFill>
          <bgColor rgb="FFFF0000"/>
        </patternFill>
      </fill>
    </dxf>
    <dxf>
      <fill>
        <patternFill>
          <bgColor rgb="FFFF0000"/>
        </patternFill>
      </fill>
    </dxf>
    <dxf>
      <fill>
        <patternFill>
          <bgColor rgb="FFFFFFCC"/>
        </patternFill>
      </fill>
    </dxf>
    <dxf>
      <fill>
        <patternFill>
          <bgColor theme="5" tint="0.39994506668294322"/>
        </patternFill>
      </fill>
    </dxf>
    <dxf>
      <fill>
        <patternFill>
          <bgColor theme="9" tint="0.39994506668294322"/>
        </patternFill>
      </fill>
    </dxf>
    <dxf>
      <fill>
        <patternFill>
          <bgColor theme="4" tint="0.39994506668294322"/>
        </patternFill>
      </fill>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theme="9" tint="0.39994506668294322"/>
        </patternFill>
      </fill>
      <border>
        <vertical/>
        <horizontal/>
      </border>
    </dxf>
    <dxf>
      <fill>
        <patternFill>
          <bgColor theme="7" tint="0.59996337778862885"/>
        </patternFill>
      </fill>
    </dxf>
    <dxf>
      <fill>
        <patternFill>
          <bgColor theme="7" tint="0.59996337778862885"/>
        </patternFill>
      </fill>
    </dxf>
    <dxf>
      <font>
        <color rgb="FF9C5700"/>
      </font>
      <fill>
        <patternFill>
          <bgColor rgb="FFFFEB9C"/>
        </patternFill>
      </fill>
    </dxf>
    <dxf>
      <font>
        <color rgb="FF006100"/>
      </font>
      <fill>
        <patternFill>
          <bgColor rgb="FFC6EFCE"/>
        </patternFill>
      </fill>
    </dxf>
    <dxf>
      <fill>
        <patternFill>
          <bgColor rgb="FF00FFFF"/>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ill>
        <patternFill>
          <bgColor theme="7" tint="0.59996337778862885"/>
        </patternFill>
      </fill>
    </dxf>
    <dxf>
      <font>
        <color rgb="FF006100"/>
      </font>
      <fill>
        <patternFill>
          <bgColor rgb="FFC6EFCE"/>
        </patternFill>
      </fill>
    </dxf>
    <dxf>
      <font>
        <color rgb="FF9C0006"/>
      </font>
      <fill>
        <patternFill>
          <bgColor rgb="FFFFC7CE"/>
        </patternFill>
      </fill>
    </dxf>
    <dxf>
      <font>
        <b/>
        <i val="0"/>
      </font>
      <fill>
        <patternFill>
          <bgColor rgb="FFFFFF0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ill>
        <patternFill>
          <bgColor rgb="FF00FFFF"/>
        </patternFill>
      </fill>
    </dxf>
    <dxf>
      <font>
        <color rgb="FF006100"/>
      </font>
      <fill>
        <patternFill>
          <bgColor rgb="FFC6EFCE"/>
        </patternFill>
      </fill>
    </dxf>
    <dxf>
      <font>
        <color rgb="FF9C0006"/>
      </font>
      <fill>
        <patternFill>
          <bgColor rgb="FFFFC7CE"/>
        </patternFill>
      </fill>
    </dxf>
    <dxf>
      <fill>
        <patternFill>
          <bgColor rgb="FFFF0000"/>
        </patternFill>
      </fill>
    </dxf>
    <dxf>
      <fill>
        <patternFill>
          <bgColor rgb="FFFFFFCC"/>
        </patternFill>
      </fill>
    </dxf>
    <dxf>
      <fill>
        <patternFill>
          <bgColor theme="4"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border>
        <vertical/>
        <horizontal/>
      </border>
    </dxf>
    <dxf>
      <fill>
        <patternFill>
          <bgColor rgb="FFFF0000"/>
        </patternFill>
      </fill>
    </dxf>
    <dxf>
      <fill>
        <patternFill>
          <bgColor rgb="FF00FFFF"/>
        </patternFill>
      </fill>
    </dxf>
    <dxf>
      <font>
        <color rgb="FF006100"/>
      </font>
      <fill>
        <patternFill>
          <bgColor rgb="FFC6EFCE"/>
        </patternFill>
      </fill>
    </dxf>
    <dxf>
      <font>
        <color rgb="FF9C0006"/>
      </font>
      <fill>
        <patternFill>
          <bgColor rgb="FFFFC7CE"/>
        </patternFill>
      </fill>
    </dxf>
    <dxf>
      <fill>
        <patternFill>
          <bgColor rgb="FFFF0000"/>
        </patternFill>
      </fill>
    </dxf>
    <dxf>
      <fill>
        <patternFill>
          <bgColor theme="9" tint="0.39994506668294322"/>
        </patternFill>
      </fill>
      <border>
        <vertical/>
        <horizontal/>
      </border>
    </dxf>
    <dxf>
      <fill>
        <patternFill>
          <bgColor rgb="FFFF0000"/>
        </patternFill>
      </fill>
    </dxf>
    <dxf>
      <fill>
        <patternFill>
          <bgColor rgb="FFFF0000"/>
        </patternFill>
      </fill>
    </dxf>
    <dxf>
      <fill>
        <patternFill>
          <bgColor rgb="FFFFFFCC"/>
        </patternFill>
      </fill>
    </dxf>
    <dxf>
      <fill>
        <patternFill>
          <bgColor theme="4"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border>
        <vertical/>
        <horizontal/>
      </border>
    </dxf>
    <dxf>
      <fill>
        <patternFill>
          <bgColor rgb="FFFF0000"/>
        </patternFill>
      </fill>
    </dxf>
  </dxfs>
  <tableStyles count="0" defaultTableStyle="TableStyleMedium2" defaultPivotStyle="PivotStyleLight16"/>
  <colors>
    <mruColors>
      <color rgb="FF00FFFF"/>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2.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16" Type="http://schemas.openxmlformats.org/officeDocument/2006/relationships/image" Target="../media/image16.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jpeg"/><Relationship Id="rId79" Type="http://schemas.openxmlformats.org/officeDocument/2006/relationships/image" Target="../media/image79.jpe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jpe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jpe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jpe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jpe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jpe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s>
</file>

<file path=xl/drawings/_rels/drawing2.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1.png"/><Relationship Id="rId1" Type="http://schemas.openxmlformats.org/officeDocument/2006/relationships/image" Target="../media/image80.png"/><Relationship Id="rId4" Type="http://schemas.openxmlformats.org/officeDocument/2006/relationships/image" Target="../media/image83.png"/></Relationships>
</file>

<file path=xl/drawings/drawing1.xml><?xml version="1.0" encoding="utf-8"?>
<xdr:wsDr xmlns:xdr="http://schemas.openxmlformats.org/drawingml/2006/spreadsheetDrawing" xmlns:a="http://schemas.openxmlformats.org/drawingml/2006/main">
  <xdr:twoCellAnchor editAs="oneCell">
    <xdr:from>
      <xdr:col>44</xdr:col>
      <xdr:colOff>59532</xdr:colOff>
      <xdr:row>20</xdr:row>
      <xdr:rowOff>83342</xdr:rowOff>
    </xdr:from>
    <xdr:to>
      <xdr:col>44</xdr:col>
      <xdr:colOff>1668450</xdr:colOff>
      <xdr:row>20</xdr:row>
      <xdr:rowOff>952499</xdr:rowOff>
    </xdr:to>
    <xdr:pic>
      <xdr:nvPicPr>
        <xdr:cNvPr id="2" name="Picture 1">
          <a:extLst>
            <a:ext uri="{FF2B5EF4-FFF2-40B4-BE49-F238E27FC236}">
              <a16:creationId xmlns:a16="http://schemas.microsoft.com/office/drawing/2014/main" id="{02B1BAD3-EA49-4C9A-A083-E96246E46A9B}"/>
            </a:ext>
          </a:extLst>
        </xdr:cNvPr>
        <xdr:cNvPicPr>
          <a:picLocks noChangeAspect="1"/>
        </xdr:cNvPicPr>
      </xdr:nvPicPr>
      <xdr:blipFill>
        <a:blip xmlns:r="http://schemas.openxmlformats.org/officeDocument/2006/relationships" r:embed="rId1"/>
        <a:stretch>
          <a:fillRect/>
        </a:stretch>
      </xdr:blipFill>
      <xdr:spPr>
        <a:xfrm>
          <a:off x="58173938" y="6727030"/>
          <a:ext cx="1608918" cy="869157"/>
        </a:xfrm>
        <a:prstGeom prst="rect">
          <a:avLst/>
        </a:prstGeom>
      </xdr:spPr>
    </xdr:pic>
    <xdr:clientData/>
  </xdr:twoCellAnchor>
  <xdr:twoCellAnchor editAs="oneCell">
    <xdr:from>
      <xdr:col>45</xdr:col>
      <xdr:colOff>71437</xdr:colOff>
      <xdr:row>20</xdr:row>
      <xdr:rowOff>35717</xdr:rowOff>
    </xdr:from>
    <xdr:to>
      <xdr:col>45</xdr:col>
      <xdr:colOff>1488280</xdr:colOff>
      <xdr:row>20</xdr:row>
      <xdr:rowOff>928686</xdr:rowOff>
    </xdr:to>
    <xdr:pic>
      <xdr:nvPicPr>
        <xdr:cNvPr id="3" name="Picture 2">
          <a:extLst>
            <a:ext uri="{FF2B5EF4-FFF2-40B4-BE49-F238E27FC236}">
              <a16:creationId xmlns:a16="http://schemas.microsoft.com/office/drawing/2014/main" id="{E0A35B39-3DAD-403F-8C7C-2C7050B02F2E}"/>
            </a:ext>
          </a:extLst>
        </xdr:cNvPr>
        <xdr:cNvPicPr>
          <a:picLocks noChangeAspect="1"/>
        </xdr:cNvPicPr>
      </xdr:nvPicPr>
      <xdr:blipFill>
        <a:blip xmlns:r="http://schemas.openxmlformats.org/officeDocument/2006/relationships" r:embed="rId2"/>
        <a:stretch>
          <a:fillRect/>
        </a:stretch>
      </xdr:blipFill>
      <xdr:spPr>
        <a:xfrm>
          <a:off x="59971781" y="6679405"/>
          <a:ext cx="1416843" cy="892969"/>
        </a:xfrm>
        <a:prstGeom prst="rect">
          <a:avLst/>
        </a:prstGeom>
      </xdr:spPr>
    </xdr:pic>
    <xdr:clientData/>
  </xdr:twoCellAnchor>
  <xdr:twoCellAnchor editAs="oneCell">
    <xdr:from>
      <xdr:col>44</xdr:col>
      <xdr:colOff>95250</xdr:colOff>
      <xdr:row>22</xdr:row>
      <xdr:rowOff>1</xdr:rowOff>
    </xdr:from>
    <xdr:to>
      <xdr:col>44</xdr:col>
      <xdr:colOff>1702594</xdr:colOff>
      <xdr:row>22</xdr:row>
      <xdr:rowOff>750095</xdr:rowOff>
    </xdr:to>
    <xdr:pic>
      <xdr:nvPicPr>
        <xdr:cNvPr id="4" name="Picture 3">
          <a:extLst>
            <a:ext uri="{FF2B5EF4-FFF2-40B4-BE49-F238E27FC236}">
              <a16:creationId xmlns:a16="http://schemas.microsoft.com/office/drawing/2014/main" id="{1545A5A1-404A-4BA6-A7AA-22EE4E3483CF}"/>
            </a:ext>
          </a:extLst>
        </xdr:cNvPr>
        <xdr:cNvPicPr>
          <a:picLocks noChangeAspect="1"/>
        </xdr:cNvPicPr>
      </xdr:nvPicPr>
      <xdr:blipFill>
        <a:blip xmlns:r="http://schemas.openxmlformats.org/officeDocument/2006/relationships" r:embed="rId3"/>
        <a:stretch>
          <a:fillRect/>
        </a:stretch>
      </xdr:blipFill>
      <xdr:spPr>
        <a:xfrm>
          <a:off x="58209656" y="7810501"/>
          <a:ext cx="1607344" cy="750094"/>
        </a:xfrm>
        <a:prstGeom prst="rect">
          <a:avLst/>
        </a:prstGeom>
      </xdr:spPr>
    </xdr:pic>
    <xdr:clientData/>
  </xdr:twoCellAnchor>
  <xdr:twoCellAnchor editAs="oneCell">
    <xdr:from>
      <xdr:col>45</xdr:col>
      <xdr:colOff>200025</xdr:colOff>
      <xdr:row>22</xdr:row>
      <xdr:rowOff>28575</xdr:rowOff>
    </xdr:from>
    <xdr:to>
      <xdr:col>45</xdr:col>
      <xdr:colOff>1333500</xdr:colOff>
      <xdr:row>22</xdr:row>
      <xdr:rowOff>742950</xdr:rowOff>
    </xdr:to>
    <xdr:pic>
      <xdr:nvPicPr>
        <xdr:cNvPr id="5" name="Picture 4">
          <a:extLst>
            <a:ext uri="{FF2B5EF4-FFF2-40B4-BE49-F238E27FC236}">
              <a16:creationId xmlns:a16="http://schemas.microsoft.com/office/drawing/2014/main" id="{26924462-9334-442E-BB94-C7C6112DD69A}"/>
            </a:ext>
          </a:extLst>
        </xdr:cNvPr>
        <xdr:cNvPicPr>
          <a:picLocks noChangeAspect="1"/>
        </xdr:cNvPicPr>
      </xdr:nvPicPr>
      <xdr:blipFill>
        <a:blip xmlns:r="http://schemas.openxmlformats.org/officeDocument/2006/relationships" r:embed="rId4"/>
        <a:stretch>
          <a:fillRect/>
        </a:stretch>
      </xdr:blipFill>
      <xdr:spPr>
        <a:xfrm>
          <a:off x="62503050" y="10201275"/>
          <a:ext cx="1133475" cy="714375"/>
        </a:xfrm>
        <a:prstGeom prst="rect">
          <a:avLst/>
        </a:prstGeom>
      </xdr:spPr>
    </xdr:pic>
    <xdr:clientData/>
  </xdr:twoCellAnchor>
  <xdr:twoCellAnchor editAs="oneCell">
    <xdr:from>
      <xdr:col>45</xdr:col>
      <xdr:colOff>59532</xdr:colOff>
      <xdr:row>18</xdr:row>
      <xdr:rowOff>71438</xdr:rowOff>
    </xdr:from>
    <xdr:to>
      <xdr:col>45</xdr:col>
      <xdr:colOff>1512094</xdr:colOff>
      <xdr:row>18</xdr:row>
      <xdr:rowOff>785812</xdr:rowOff>
    </xdr:to>
    <xdr:pic>
      <xdr:nvPicPr>
        <xdr:cNvPr id="6" name="Picture 5">
          <a:extLst>
            <a:ext uri="{FF2B5EF4-FFF2-40B4-BE49-F238E27FC236}">
              <a16:creationId xmlns:a16="http://schemas.microsoft.com/office/drawing/2014/main" id="{5DAE210A-A958-4681-844A-5B95D4D85DB1}"/>
            </a:ext>
          </a:extLst>
        </xdr:cNvPr>
        <xdr:cNvPicPr>
          <a:picLocks noChangeAspect="1"/>
        </xdr:cNvPicPr>
      </xdr:nvPicPr>
      <xdr:blipFill>
        <a:blip xmlns:r="http://schemas.openxmlformats.org/officeDocument/2006/relationships" r:embed="rId5"/>
        <a:stretch>
          <a:fillRect/>
        </a:stretch>
      </xdr:blipFill>
      <xdr:spPr>
        <a:xfrm>
          <a:off x="59340751" y="6143626"/>
          <a:ext cx="1452562" cy="714374"/>
        </a:xfrm>
        <a:prstGeom prst="rect">
          <a:avLst/>
        </a:prstGeom>
      </xdr:spPr>
    </xdr:pic>
    <xdr:clientData/>
  </xdr:twoCellAnchor>
  <xdr:twoCellAnchor editAs="oneCell">
    <xdr:from>
      <xdr:col>44</xdr:col>
      <xdr:colOff>119062</xdr:colOff>
      <xdr:row>16</xdr:row>
      <xdr:rowOff>130969</xdr:rowOff>
    </xdr:from>
    <xdr:to>
      <xdr:col>44</xdr:col>
      <xdr:colOff>1652395</xdr:colOff>
      <xdr:row>16</xdr:row>
      <xdr:rowOff>1071562</xdr:rowOff>
    </xdr:to>
    <xdr:pic>
      <xdr:nvPicPr>
        <xdr:cNvPr id="7" name="Picture 6">
          <a:extLst>
            <a:ext uri="{FF2B5EF4-FFF2-40B4-BE49-F238E27FC236}">
              <a16:creationId xmlns:a16="http://schemas.microsoft.com/office/drawing/2014/main" id="{F455DAF6-22F2-49BC-B842-DA3DBC998715}"/>
            </a:ext>
          </a:extLst>
        </xdr:cNvPr>
        <xdr:cNvPicPr>
          <a:picLocks noChangeAspect="1"/>
        </xdr:cNvPicPr>
      </xdr:nvPicPr>
      <xdr:blipFill>
        <a:blip xmlns:r="http://schemas.openxmlformats.org/officeDocument/2006/relationships" r:embed="rId6"/>
        <a:stretch>
          <a:fillRect/>
        </a:stretch>
      </xdr:blipFill>
      <xdr:spPr>
        <a:xfrm>
          <a:off x="57614343" y="5631657"/>
          <a:ext cx="1533333" cy="940593"/>
        </a:xfrm>
        <a:prstGeom prst="rect">
          <a:avLst/>
        </a:prstGeom>
      </xdr:spPr>
    </xdr:pic>
    <xdr:clientData/>
  </xdr:twoCellAnchor>
  <xdr:twoCellAnchor editAs="oneCell">
    <xdr:from>
      <xdr:col>44</xdr:col>
      <xdr:colOff>142877</xdr:colOff>
      <xdr:row>18</xdr:row>
      <xdr:rowOff>71437</xdr:rowOff>
    </xdr:from>
    <xdr:to>
      <xdr:col>44</xdr:col>
      <xdr:colOff>1654971</xdr:colOff>
      <xdr:row>18</xdr:row>
      <xdr:rowOff>904874</xdr:rowOff>
    </xdr:to>
    <xdr:pic>
      <xdr:nvPicPr>
        <xdr:cNvPr id="8" name="Picture 7">
          <a:extLst>
            <a:ext uri="{FF2B5EF4-FFF2-40B4-BE49-F238E27FC236}">
              <a16:creationId xmlns:a16="http://schemas.microsoft.com/office/drawing/2014/main" id="{4CBBBB0F-0EAD-4957-8E23-409877974999}"/>
            </a:ext>
          </a:extLst>
        </xdr:cNvPr>
        <xdr:cNvPicPr>
          <a:picLocks noChangeAspect="1"/>
        </xdr:cNvPicPr>
      </xdr:nvPicPr>
      <xdr:blipFill>
        <a:blip xmlns:r="http://schemas.openxmlformats.org/officeDocument/2006/relationships" r:embed="rId7"/>
        <a:stretch>
          <a:fillRect/>
        </a:stretch>
      </xdr:blipFill>
      <xdr:spPr>
        <a:xfrm>
          <a:off x="57638158" y="6881812"/>
          <a:ext cx="1512094" cy="833437"/>
        </a:xfrm>
        <a:prstGeom prst="rect">
          <a:avLst/>
        </a:prstGeom>
      </xdr:spPr>
    </xdr:pic>
    <xdr:clientData/>
  </xdr:twoCellAnchor>
  <xdr:twoCellAnchor editAs="oneCell">
    <xdr:from>
      <xdr:col>44</xdr:col>
      <xdr:colOff>57150</xdr:colOff>
      <xdr:row>21</xdr:row>
      <xdr:rowOff>57150</xdr:rowOff>
    </xdr:from>
    <xdr:to>
      <xdr:col>44</xdr:col>
      <xdr:colOff>1724025</xdr:colOff>
      <xdr:row>21</xdr:row>
      <xdr:rowOff>1104900</xdr:rowOff>
    </xdr:to>
    <xdr:pic>
      <xdr:nvPicPr>
        <xdr:cNvPr id="9" name="Picture 8">
          <a:extLst>
            <a:ext uri="{FF2B5EF4-FFF2-40B4-BE49-F238E27FC236}">
              <a16:creationId xmlns:a16="http://schemas.microsoft.com/office/drawing/2014/main" id="{C483FD77-78C8-499C-AA09-754F5955A966}"/>
            </a:ext>
          </a:extLst>
        </xdr:cNvPr>
        <xdr:cNvPicPr>
          <a:picLocks noChangeAspect="1"/>
        </xdr:cNvPicPr>
      </xdr:nvPicPr>
      <xdr:blipFill>
        <a:blip xmlns:r="http://schemas.openxmlformats.org/officeDocument/2006/relationships" r:embed="rId8"/>
        <a:stretch>
          <a:fillRect/>
        </a:stretch>
      </xdr:blipFill>
      <xdr:spPr>
        <a:xfrm>
          <a:off x="60779025" y="9048750"/>
          <a:ext cx="1666875" cy="1047750"/>
        </a:xfrm>
        <a:prstGeom prst="rect">
          <a:avLst/>
        </a:prstGeom>
      </xdr:spPr>
    </xdr:pic>
    <xdr:clientData/>
  </xdr:twoCellAnchor>
  <xdr:twoCellAnchor editAs="oneCell">
    <xdr:from>
      <xdr:col>45</xdr:col>
      <xdr:colOff>85725</xdr:colOff>
      <xdr:row>21</xdr:row>
      <xdr:rowOff>19050</xdr:rowOff>
    </xdr:from>
    <xdr:to>
      <xdr:col>45</xdr:col>
      <xdr:colOff>1400175</xdr:colOff>
      <xdr:row>21</xdr:row>
      <xdr:rowOff>1162050</xdr:rowOff>
    </xdr:to>
    <xdr:pic>
      <xdr:nvPicPr>
        <xdr:cNvPr id="10" name="Picture 9">
          <a:extLst>
            <a:ext uri="{FF2B5EF4-FFF2-40B4-BE49-F238E27FC236}">
              <a16:creationId xmlns:a16="http://schemas.microsoft.com/office/drawing/2014/main" id="{782B22CE-4CE0-44BE-B3FE-9AE9FADDE0BF}"/>
            </a:ext>
          </a:extLst>
        </xdr:cNvPr>
        <xdr:cNvPicPr>
          <a:picLocks noChangeAspect="1"/>
        </xdr:cNvPicPr>
      </xdr:nvPicPr>
      <xdr:blipFill>
        <a:blip xmlns:r="http://schemas.openxmlformats.org/officeDocument/2006/relationships" r:embed="rId9"/>
        <a:stretch>
          <a:fillRect/>
        </a:stretch>
      </xdr:blipFill>
      <xdr:spPr>
        <a:xfrm>
          <a:off x="62598300" y="9010650"/>
          <a:ext cx="1314450" cy="1143000"/>
        </a:xfrm>
        <a:prstGeom prst="rect">
          <a:avLst/>
        </a:prstGeom>
      </xdr:spPr>
    </xdr:pic>
    <xdr:clientData/>
  </xdr:twoCellAnchor>
  <xdr:twoCellAnchor editAs="oneCell">
    <xdr:from>
      <xdr:col>45</xdr:col>
      <xdr:colOff>190500</xdr:colOff>
      <xdr:row>26</xdr:row>
      <xdr:rowOff>19051</xdr:rowOff>
    </xdr:from>
    <xdr:to>
      <xdr:col>45</xdr:col>
      <xdr:colOff>1209675</xdr:colOff>
      <xdr:row>26</xdr:row>
      <xdr:rowOff>916445</xdr:rowOff>
    </xdr:to>
    <xdr:pic>
      <xdr:nvPicPr>
        <xdr:cNvPr id="11" name="Picture 10">
          <a:extLst>
            <a:ext uri="{FF2B5EF4-FFF2-40B4-BE49-F238E27FC236}">
              <a16:creationId xmlns:a16="http://schemas.microsoft.com/office/drawing/2014/main" id="{06D8C5EB-DDB6-488C-83B9-36FAE8C67A67}"/>
            </a:ext>
          </a:extLst>
        </xdr:cNvPr>
        <xdr:cNvPicPr>
          <a:picLocks noChangeAspect="1"/>
        </xdr:cNvPicPr>
      </xdr:nvPicPr>
      <xdr:blipFill>
        <a:blip xmlns:r="http://schemas.openxmlformats.org/officeDocument/2006/relationships" r:embed="rId10"/>
        <a:stretch>
          <a:fillRect/>
        </a:stretch>
      </xdr:blipFill>
      <xdr:spPr>
        <a:xfrm>
          <a:off x="62036325" y="12515851"/>
          <a:ext cx="1019175" cy="897394"/>
        </a:xfrm>
        <a:prstGeom prst="rect">
          <a:avLst/>
        </a:prstGeom>
      </xdr:spPr>
    </xdr:pic>
    <xdr:clientData/>
  </xdr:twoCellAnchor>
  <xdr:twoCellAnchor editAs="oneCell">
    <xdr:from>
      <xdr:col>44</xdr:col>
      <xdr:colOff>285751</xdr:colOff>
      <xdr:row>26</xdr:row>
      <xdr:rowOff>114301</xdr:rowOff>
    </xdr:from>
    <xdr:to>
      <xdr:col>44</xdr:col>
      <xdr:colOff>1047751</xdr:colOff>
      <xdr:row>26</xdr:row>
      <xdr:rowOff>924682</xdr:rowOff>
    </xdr:to>
    <xdr:pic>
      <xdr:nvPicPr>
        <xdr:cNvPr id="12" name="Picture 11">
          <a:extLst>
            <a:ext uri="{FF2B5EF4-FFF2-40B4-BE49-F238E27FC236}">
              <a16:creationId xmlns:a16="http://schemas.microsoft.com/office/drawing/2014/main" id="{B81016CA-B35D-4710-8382-06CBF1BD9915}"/>
            </a:ext>
          </a:extLst>
        </xdr:cNvPr>
        <xdr:cNvPicPr>
          <a:picLocks noChangeAspect="1"/>
        </xdr:cNvPicPr>
      </xdr:nvPicPr>
      <xdr:blipFill>
        <a:blip xmlns:r="http://schemas.openxmlformats.org/officeDocument/2006/relationships" r:embed="rId11"/>
        <a:stretch>
          <a:fillRect/>
        </a:stretch>
      </xdr:blipFill>
      <xdr:spPr>
        <a:xfrm>
          <a:off x="60340876" y="12611101"/>
          <a:ext cx="762000" cy="810381"/>
        </a:xfrm>
        <a:prstGeom prst="rect">
          <a:avLst/>
        </a:prstGeom>
      </xdr:spPr>
    </xdr:pic>
    <xdr:clientData/>
  </xdr:twoCellAnchor>
  <xdr:twoCellAnchor editAs="oneCell">
    <xdr:from>
      <xdr:col>44</xdr:col>
      <xdr:colOff>228601</xdr:colOff>
      <xdr:row>27</xdr:row>
      <xdr:rowOff>28574</xdr:rowOff>
    </xdr:from>
    <xdr:to>
      <xdr:col>44</xdr:col>
      <xdr:colOff>1266825</xdr:colOff>
      <xdr:row>27</xdr:row>
      <xdr:rowOff>1089161</xdr:rowOff>
    </xdr:to>
    <xdr:pic>
      <xdr:nvPicPr>
        <xdr:cNvPr id="13" name="Picture 12">
          <a:extLst>
            <a:ext uri="{FF2B5EF4-FFF2-40B4-BE49-F238E27FC236}">
              <a16:creationId xmlns:a16="http://schemas.microsoft.com/office/drawing/2014/main" id="{1FB5F1F7-8753-4770-94BE-BBECF1B9DFD2}"/>
            </a:ext>
          </a:extLst>
        </xdr:cNvPr>
        <xdr:cNvPicPr>
          <a:picLocks noChangeAspect="1"/>
        </xdr:cNvPicPr>
      </xdr:nvPicPr>
      <xdr:blipFill>
        <a:blip xmlns:r="http://schemas.openxmlformats.org/officeDocument/2006/relationships" r:embed="rId12"/>
        <a:stretch>
          <a:fillRect/>
        </a:stretch>
      </xdr:blipFill>
      <xdr:spPr>
        <a:xfrm>
          <a:off x="60283726" y="13477874"/>
          <a:ext cx="1038224" cy="1060587"/>
        </a:xfrm>
        <a:prstGeom prst="rect">
          <a:avLst/>
        </a:prstGeom>
      </xdr:spPr>
    </xdr:pic>
    <xdr:clientData/>
  </xdr:twoCellAnchor>
  <xdr:twoCellAnchor editAs="oneCell">
    <xdr:from>
      <xdr:col>45</xdr:col>
      <xdr:colOff>276226</xdr:colOff>
      <xdr:row>27</xdr:row>
      <xdr:rowOff>19049</xdr:rowOff>
    </xdr:from>
    <xdr:to>
      <xdr:col>45</xdr:col>
      <xdr:colOff>1038225</xdr:colOff>
      <xdr:row>27</xdr:row>
      <xdr:rowOff>1068595</xdr:rowOff>
    </xdr:to>
    <xdr:pic>
      <xdr:nvPicPr>
        <xdr:cNvPr id="14" name="Picture 13">
          <a:extLst>
            <a:ext uri="{FF2B5EF4-FFF2-40B4-BE49-F238E27FC236}">
              <a16:creationId xmlns:a16="http://schemas.microsoft.com/office/drawing/2014/main" id="{EB22DB6B-E4C6-4AE4-B138-AD5D80A90FA8}"/>
            </a:ext>
          </a:extLst>
        </xdr:cNvPr>
        <xdr:cNvPicPr>
          <a:picLocks noChangeAspect="1"/>
        </xdr:cNvPicPr>
      </xdr:nvPicPr>
      <xdr:blipFill>
        <a:blip xmlns:r="http://schemas.openxmlformats.org/officeDocument/2006/relationships" r:embed="rId13"/>
        <a:stretch>
          <a:fillRect/>
        </a:stretch>
      </xdr:blipFill>
      <xdr:spPr>
        <a:xfrm flipV="1">
          <a:off x="62122051" y="13468349"/>
          <a:ext cx="761999" cy="1049546"/>
        </a:xfrm>
        <a:prstGeom prst="rect">
          <a:avLst/>
        </a:prstGeom>
      </xdr:spPr>
    </xdr:pic>
    <xdr:clientData/>
  </xdr:twoCellAnchor>
  <xdr:twoCellAnchor editAs="oneCell">
    <xdr:from>
      <xdr:col>44</xdr:col>
      <xdr:colOff>180976</xdr:colOff>
      <xdr:row>25</xdr:row>
      <xdr:rowOff>142876</xdr:rowOff>
    </xdr:from>
    <xdr:to>
      <xdr:col>44</xdr:col>
      <xdr:colOff>1400176</xdr:colOff>
      <xdr:row>25</xdr:row>
      <xdr:rowOff>1038225</xdr:rowOff>
    </xdr:to>
    <xdr:pic>
      <xdr:nvPicPr>
        <xdr:cNvPr id="15" name="Picture 14">
          <a:extLst>
            <a:ext uri="{FF2B5EF4-FFF2-40B4-BE49-F238E27FC236}">
              <a16:creationId xmlns:a16="http://schemas.microsoft.com/office/drawing/2014/main" id="{FD645259-9EF0-47AC-B2DE-A1F8DF4FEF54}"/>
            </a:ext>
          </a:extLst>
        </xdr:cNvPr>
        <xdr:cNvPicPr>
          <a:picLocks noChangeAspect="1"/>
        </xdr:cNvPicPr>
      </xdr:nvPicPr>
      <xdr:blipFill>
        <a:blip xmlns:r="http://schemas.openxmlformats.org/officeDocument/2006/relationships" r:embed="rId14"/>
        <a:stretch>
          <a:fillRect/>
        </a:stretch>
      </xdr:blipFill>
      <xdr:spPr>
        <a:xfrm>
          <a:off x="60236101" y="12258676"/>
          <a:ext cx="1219200" cy="895349"/>
        </a:xfrm>
        <a:prstGeom prst="rect">
          <a:avLst/>
        </a:prstGeom>
      </xdr:spPr>
    </xdr:pic>
    <xdr:clientData/>
  </xdr:twoCellAnchor>
  <xdr:twoCellAnchor editAs="oneCell">
    <xdr:from>
      <xdr:col>45</xdr:col>
      <xdr:colOff>161926</xdr:colOff>
      <xdr:row>25</xdr:row>
      <xdr:rowOff>28576</xdr:rowOff>
    </xdr:from>
    <xdr:to>
      <xdr:col>45</xdr:col>
      <xdr:colOff>1362076</xdr:colOff>
      <xdr:row>25</xdr:row>
      <xdr:rowOff>1057276</xdr:rowOff>
    </xdr:to>
    <xdr:pic>
      <xdr:nvPicPr>
        <xdr:cNvPr id="16" name="Picture 15">
          <a:extLst>
            <a:ext uri="{FF2B5EF4-FFF2-40B4-BE49-F238E27FC236}">
              <a16:creationId xmlns:a16="http://schemas.microsoft.com/office/drawing/2014/main" id="{FC4174EC-1DC4-4825-90E3-C1D35A3737EA}"/>
            </a:ext>
          </a:extLst>
        </xdr:cNvPr>
        <xdr:cNvPicPr>
          <a:picLocks noChangeAspect="1"/>
        </xdr:cNvPicPr>
      </xdr:nvPicPr>
      <xdr:blipFill>
        <a:blip xmlns:r="http://schemas.openxmlformats.org/officeDocument/2006/relationships" r:embed="rId15"/>
        <a:stretch>
          <a:fillRect/>
        </a:stretch>
      </xdr:blipFill>
      <xdr:spPr>
        <a:xfrm>
          <a:off x="62007751" y="12144376"/>
          <a:ext cx="1200150" cy="1028700"/>
        </a:xfrm>
        <a:prstGeom prst="rect">
          <a:avLst/>
        </a:prstGeom>
      </xdr:spPr>
    </xdr:pic>
    <xdr:clientData/>
  </xdr:twoCellAnchor>
  <xdr:twoCellAnchor editAs="oneCell">
    <xdr:from>
      <xdr:col>44</xdr:col>
      <xdr:colOff>238125</xdr:colOff>
      <xdr:row>24</xdr:row>
      <xdr:rowOff>247650</xdr:rowOff>
    </xdr:from>
    <xdr:to>
      <xdr:col>44</xdr:col>
      <xdr:colOff>1351213</xdr:colOff>
      <xdr:row>24</xdr:row>
      <xdr:rowOff>1419225</xdr:rowOff>
    </xdr:to>
    <xdr:pic>
      <xdr:nvPicPr>
        <xdr:cNvPr id="17" name="Picture 16">
          <a:extLst>
            <a:ext uri="{FF2B5EF4-FFF2-40B4-BE49-F238E27FC236}">
              <a16:creationId xmlns:a16="http://schemas.microsoft.com/office/drawing/2014/main" id="{4308DC4D-B1AF-4208-8C45-F004593347B5}"/>
            </a:ext>
          </a:extLst>
        </xdr:cNvPr>
        <xdr:cNvPicPr>
          <a:picLocks noChangeAspect="1"/>
        </xdr:cNvPicPr>
      </xdr:nvPicPr>
      <xdr:blipFill>
        <a:blip xmlns:r="http://schemas.openxmlformats.org/officeDocument/2006/relationships" r:embed="rId16"/>
        <a:stretch>
          <a:fillRect/>
        </a:stretch>
      </xdr:blipFill>
      <xdr:spPr>
        <a:xfrm>
          <a:off x="60293250" y="11982450"/>
          <a:ext cx="1113088" cy="1171575"/>
        </a:xfrm>
        <a:prstGeom prst="rect">
          <a:avLst/>
        </a:prstGeom>
      </xdr:spPr>
    </xdr:pic>
    <xdr:clientData/>
  </xdr:twoCellAnchor>
  <xdr:twoCellAnchor editAs="oneCell">
    <xdr:from>
      <xdr:col>45</xdr:col>
      <xdr:colOff>95251</xdr:colOff>
      <xdr:row>24</xdr:row>
      <xdr:rowOff>85726</xdr:rowOff>
    </xdr:from>
    <xdr:to>
      <xdr:col>45</xdr:col>
      <xdr:colOff>1377951</xdr:colOff>
      <xdr:row>24</xdr:row>
      <xdr:rowOff>1400176</xdr:rowOff>
    </xdr:to>
    <xdr:pic>
      <xdr:nvPicPr>
        <xdr:cNvPr id="18" name="Picture 17">
          <a:extLst>
            <a:ext uri="{FF2B5EF4-FFF2-40B4-BE49-F238E27FC236}">
              <a16:creationId xmlns:a16="http://schemas.microsoft.com/office/drawing/2014/main" id="{211EE40C-9848-484E-8B08-465C49A3DBE8}"/>
            </a:ext>
          </a:extLst>
        </xdr:cNvPr>
        <xdr:cNvPicPr>
          <a:picLocks noChangeAspect="1"/>
        </xdr:cNvPicPr>
      </xdr:nvPicPr>
      <xdr:blipFill>
        <a:blip xmlns:r="http://schemas.openxmlformats.org/officeDocument/2006/relationships" r:embed="rId17"/>
        <a:stretch>
          <a:fillRect/>
        </a:stretch>
      </xdr:blipFill>
      <xdr:spPr>
        <a:xfrm>
          <a:off x="61941076" y="11820526"/>
          <a:ext cx="1282700" cy="1314450"/>
        </a:xfrm>
        <a:prstGeom prst="rect">
          <a:avLst/>
        </a:prstGeom>
      </xdr:spPr>
    </xdr:pic>
    <xdr:clientData/>
  </xdr:twoCellAnchor>
  <xdr:twoCellAnchor editAs="oneCell">
    <xdr:from>
      <xdr:col>44</xdr:col>
      <xdr:colOff>171449</xdr:colOff>
      <xdr:row>28</xdr:row>
      <xdr:rowOff>76199</xdr:rowOff>
    </xdr:from>
    <xdr:to>
      <xdr:col>44</xdr:col>
      <xdr:colOff>1438274</xdr:colOff>
      <xdr:row>28</xdr:row>
      <xdr:rowOff>1323974</xdr:rowOff>
    </xdr:to>
    <xdr:pic>
      <xdr:nvPicPr>
        <xdr:cNvPr id="19" name="Picture 18">
          <a:extLst>
            <a:ext uri="{FF2B5EF4-FFF2-40B4-BE49-F238E27FC236}">
              <a16:creationId xmlns:a16="http://schemas.microsoft.com/office/drawing/2014/main" id="{B1033E52-8F9A-4093-A570-C781E20661D3}"/>
            </a:ext>
          </a:extLst>
        </xdr:cNvPr>
        <xdr:cNvPicPr>
          <a:picLocks noChangeAspect="1"/>
        </xdr:cNvPicPr>
      </xdr:nvPicPr>
      <xdr:blipFill>
        <a:blip xmlns:r="http://schemas.openxmlformats.org/officeDocument/2006/relationships" r:embed="rId18"/>
        <a:stretch>
          <a:fillRect/>
        </a:stretch>
      </xdr:blipFill>
      <xdr:spPr>
        <a:xfrm>
          <a:off x="60683774" y="16506824"/>
          <a:ext cx="1266825" cy="1247775"/>
        </a:xfrm>
        <a:prstGeom prst="rect">
          <a:avLst/>
        </a:prstGeom>
      </xdr:spPr>
    </xdr:pic>
    <xdr:clientData/>
  </xdr:twoCellAnchor>
  <xdr:twoCellAnchor editAs="oneCell">
    <xdr:from>
      <xdr:col>45</xdr:col>
      <xdr:colOff>114300</xdr:colOff>
      <xdr:row>28</xdr:row>
      <xdr:rowOff>133349</xdr:rowOff>
    </xdr:from>
    <xdr:to>
      <xdr:col>45</xdr:col>
      <xdr:colOff>1485900</xdr:colOff>
      <xdr:row>28</xdr:row>
      <xdr:rowOff>1304924</xdr:rowOff>
    </xdr:to>
    <xdr:pic>
      <xdr:nvPicPr>
        <xdr:cNvPr id="20" name="Picture 19">
          <a:extLst>
            <a:ext uri="{FF2B5EF4-FFF2-40B4-BE49-F238E27FC236}">
              <a16:creationId xmlns:a16="http://schemas.microsoft.com/office/drawing/2014/main" id="{FE44891D-D009-43DF-B6FD-D615A83C2C94}"/>
            </a:ext>
          </a:extLst>
        </xdr:cNvPr>
        <xdr:cNvPicPr>
          <a:picLocks noChangeAspect="1"/>
        </xdr:cNvPicPr>
      </xdr:nvPicPr>
      <xdr:blipFill>
        <a:blip xmlns:r="http://schemas.openxmlformats.org/officeDocument/2006/relationships" r:embed="rId19"/>
        <a:stretch>
          <a:fillRect/>
        </a:stretch>
      </xdr:blipFill>
      <xdr:spPr>
        <a:xfrm>
          <a:off x="62417325" y="16563974"/>
          <a:ext cx="1371600" cy="1171575"/>
        </a:xfrm>
        <a:prstGeom prst="rect">
          <a:avLst/>
        </a:prstGeom>
      </xdr:spPr>
    </xdr:pic>
    <xdr:clientData/>
  </xdr:twoCellAnchor>
  <xdr:twoCellAnchor editAs="oneCell">
    <xdr:from>
      <xdr:col>44</xdr:col>
      <xdr:colOff>171450</xdr:colOff>
      <xdr:row>29</xdr:row>
      <xdr:rowOff>38099</xdr:rowOff>
    </xdr:from>
    <xdr:to>
      <xdr:col>44</xdr:col>
      <xdr:colOff>1514475</xdr:colOff>
      <xdr:row>29</xdr:row>
      <xdr:rowOff>1123950</xdr:rowOff>
    </xdr:to>
    <xdr:pic>
      <xdr:nvPicPr>
        <xdr:cNvPr id="21" name="Picture 20">
          <a:extLst>
            <a:ext uri="{FF2B5EF4-FFF2-40B4-BE49-F238E27FC236}">
              <a16:creationId xmlns:a16="http://schemas.microsoft.com/office/drawing/2014/main" id="{21E42A33-B513-4492-8478-3C32724D1ECB}"/>
            </a:ext>
          </a:extLst>
        </xdr:cNvPr>
        <xdr:cNvPicPr>
          <a:picLocks noChangeAspect="1"/>
        </xdr:cNvPicPr>
      </xdr:nvPicPr>
      <xdr:blipFill>
        <a:blip xmlns:r="http://schemas.openxmlformats.org/officeDocument/2006/relationships" r:embed="rId20"/>
        <a:stretch>
          <a:fillRect/>
        </a:stretch>
      </xdr:blipFill>
      <xdr:spPr>
        <a:xfrm>
          <a:off x="60683775" y="17897474"/>
          <a:ext cx="1343025" cy="1085851"/>
        </a:xfrm>
        <a:prstGeom prst="rect">
          <a:avLst/>
        </a:prstGeom>
      </xdr:spPr>
    </xdr:pic>
    <xdr:clientData/>
  </xdr:twoCellAnchor>
  <xdr:twoCellAnchor editAs="oneCell">
    <xdr:from>
      <xdr:col>45</xdr:col>
      <xdr:colOff>295276</xdr:colOff>
      <xdr:row>29</xdr:row>
      <xdr:rowOff>57149</xdr:rowOff>
    </xdr:from>
    <xdr:to>
      <xdr:col>45</xdr:col>
      <xdr:colOff>1304926</xdr:colOff>
      <xdr:row>29</xdr:row>
      <xdr:rowOff>1123950</xdr:rowOff>
    </xdr:to>
    <xdr:pic>
      <xdr:nvPicPr>
        <xdr:cNvPr id="22" name="Picture 21">
          <a:extLst>
            <a:ext uri="{FF2B5EF4-FFF2-40B4-BE49-F238E27FC236}">
              <a16:creationId xmlns:a16="http://schemas.microsoft.com/office/drawing/2014/main" id="{42BFA78B-8DA3-4A43-A7ED-8722F7F141B1}"/>
            </a:ext>
          </a:extLst>
        </xdr:cNvPr>
        <xdr:cNvPicPr>
          <a:picLocks noChangeAspect="1"/>
        </xdr:cNvPicPr>
      </xdr:nvPicPr>
      <xdr:blipFill>
        <a:blip xmlns:r="http://schemas.openxmlformats.org/officeDocument/2006/relationships" r:embed="rId21"/>
        <a:stretch>
          <a:fillRect/>
        </a:stretch>
      </xdr:blipFill>
      <xdr:spPr>
        <a:xfrm>
          <a:off x="62950726" y="17916524"/>
          <a:ext cx="1009650" cy="1066801"/>
        </a:xfrm>
        <a:prstGeom prst="rect">
          <a:avLst/>
        </a:prstGeom>
      </xdr:spPr>
    </xdr:pic>
    <xdr:clientData/>
  </xdr:twoCellAnchor>
  <xdr:twoCellAnchor editAs="oneCell">
    <xdr:from>
      <xdr:col>44</xdr:col>
      <xdr:colOff>266700</xdr:colOff>
      <xdr:row>32</xdr:row>
      <xdr:rowOff>76200</xdr:rowOff>
    </xdr:from>
    <xdr:to>
      <xdr:col>44</xdr:col>
      <xdr:colOff>1466850</xdr:colOff>
      <xdr:row>32</xdr:row>
      <xdr:rowOff>952500</xdr:rowOff>
    </xdr:to>
    <xdr:pic>
      <xdr:nvPicPr>
        <xdr:cNvPr id="33" name="Picture 24">
          <a:extLst>
            <a:ext uri="{FF2B5EF4-FFF2-40B4-BE49-F238E27FC236}">
              <a16:creationId xmlns:a16="http://schemas.microsoft.com/office/drawing/2014/main" id="{1EB16C0D-0B4B-43F5-ACF2-30B1F7423953}"/>
            </a:ext>
            <a:ext uri="{147F2762-F138-4A5C-976F-8EAC2B608ADB}">
              <a16:predDERef xmlns:a16="http://schemas.microsoft.com/office/drawing/2014/main" pred="{42BFA78B-8DA3-4A43-A7ED-8722F7F141B1}"/>
            </a:ext>
          </a:extLst>
        </xdr:cNvPr>
        <xdr:cNvPicPr>
          <a:picLocks noChangeAspect="1"/>
        </xdr:cNvPicPr>
      </xdr:nvPicPr>
      <xdr:blipFill>
        <a:blip xmlns:r="http://schemas.openxmlformats.org/officeDocument/2006/relationships" r:embed="rId22"/>
        <a:stretch>
          <a:fillRect/>
        </a:stretch>
      </xdr:blipFill>
      <xdr:spPr>
        <a:xfrm>
          <a:off x="61902975" y="19450050"/>
          <a:ext cx="1200150" cy="876300"/>
        </a:xfrm>
        <a:prstGeom prst="rect">
          <a:avLst/>
        </a:prstGeom>
      </xdr:spPr>
    </xdr:pic>
    <xdr:clientData/>
  </xdr:twoCellAnchor>
  <xdr:twoCellAnchor editAs="oneCell">
    <xdr:from>
      <xdr:col>45</xdr:col>
      <xdr:colOff>161925</xdr:colOff>
      <xdr:row>32</xdr:row>
      <xdr:rowOff>85725</xdr:rowOff>
    </xdr:from>
    <xdr:to>
      <xdr:col>45</xdr:col>
      <xdr:colOff>1285875</xdr:colOff>
      <xdr:row>32</xdr:row>
      <xdr:rowOff>904875</xdr:rowOff>
    </xdr:to>
    <xdr:pic>
      <xdr:nvPicPr>
        <xdr:cNvPr id="51" name="Picture 25">
          <a:extLst>
            <a:ext uri="{FF2B5EF4-FFF2-40B4-BE49-F238E27FC236}">
              <a16:creationId xmlns:a16="http://schemas.microsoft.com/office/drawing/2014/main" id="{1E31EFEF-9BB4-4AB4-8A93-6A5D1267D33E}"/>
            </a:ext>
            <a:ext uri="{147F2762-F138-4A5C-976F-8EAC2B608ADB}">
              <a16:predDERef xmlns:a16="http://schemas.microsoft.com/office/drawing/2014/main" pred="{1EB16C0D-0B4B-43F5-ACF2-30B1F7423953}"/>
            </a:ext>
          </a:extLst>
        </xdr:cNvPr>
        <xdr:cNvPicPr>
          <a:picLocks noChangeAspect="1"/>
        </xdr:cNvPicPr>
      </xdr:nvPicPr>
      <xdr:blipFill>
        <a:blip xmlns:r="http://schemas.openxmlformats.org/officeDocument/2006/relationships" r:embed="rId23"/>
        <a:stretch>
          <a:fillRect/>
        </a:stretch>
      </xdr:blipFill>
      <xdr:spPr>
        <a:xfrm>
          <a:off x="63588900" y="19459575"/>
          <a:ext cx="1123950" cy="819150"/>
        </a:xfrm>
        <a:prstGeom prst="rect">
          <a:avLst/>
        </a:prstGeom>
      </xdr:spPr>
    </xdr:pic>
    <xdr:clientData/>
  </xdr:twoCellAnchor>
  <xdr:twoCellAnchor editAs="oneCell">
    <xdr:from>
      <xdr:col>45</xdr:col>
      <xdr:colOff>133350</xdr:colOff>
      <xdr:row>33</xdr:row>
      <xdr:rowOff>47625</xdr:rowOff>
    </xdr:from>
    <xdr:to>
      <xdr:col>45</xdr:col>
      <xdr:colOff>1323975</xdr:colOff>
      <xdr:row>33</xdr:row>
      <xdr:rowOff>895350</xdr:rowOff>
    </xdr:to>
    <xdr:pic>
      <xdr:nvPicPr>
        <xdr:cNvPr id="50" name="Picture 26">
          <a:extLst>
            <a:ext uri="{FF2B5EF4-FFF2-40B4-BE49-F238E27FC236}">
              <a16:creationId xmlns:a16="http://schemas.microsoft.com/office/drawing/2014/main" id="{438EDC25-5A3A-47F8-999B-AE6F50C125BE}"/>
            </a:ext>
            <a:ext uri="{147F2762-F138-4A5C-976F-8EAC2B608ADB}">
              <a16:predDERef xmlns:a16="http://schemas.microsoft.com/office/drawing/2014/main" pred="{1E31EFEF-9BB4-4AB4-8A93-6A5D1267D33E}"/>
            </a:ext>
          </a:extLst>
        </xdr:cNvPr>
        <xdr:cNvPicPr>
          <a:picLocks noChangeAspect="1"/>
        </xdr:cNvPicPr>
      </xdr:nvPicPr>
      <xdr:blipFill>
        <a:blip xmlns:r="http://schemas.openxmlformats.org/officeDocument/2006/relationships" r:embed="rId24"/>
        <a:stretch>
          <a:fillRect/>
        </a:stretch>
      </xdr:blipFill>
      <xdr:spPr>
        <a:xfrm>
          <a:off x="63560325" y="20421600"/>
          <a:ext cx="1190625" cy="847725"/>
        </a:xfrm>
        <a:prstGeom prst="rect">
          <a:avLst/>
        </a:prstGeom>
      </xdr:spPr>
    </xdr:pic>
    <xdr:clientData/>
  </xdr:twoCellAnchor>
  <xdr:twoCellAnchor editAs="oneCell">
    <xdr:from>
      <xdr:col>45</xdr:col>
      <xdr:colOff>152400</xdr:colOff>
      <xdr:row>31</xdr:row>
      <xdr:rowOff>142876</xdr:rowOff>
    </xdr:from>
    <xdr:to>
      <xdr:col>45</xdr:col>
      <xdr:colOff>1447800</xdr:colOff>
      <xdr:row>31</xdr:row>
      <xdr:rowOff>1133475</xdr:rowOff>
    </xdr:to>
    <xdr:pic>
      <xdr:nvPicPr>
        <xdr:cNvPr id="52" name="Picture 51">
          <a:extLst>
            <a:ext uri="{FF2B5EF4-FFF2-40B4-BE49-F238E27FC236}">
              <a16:creationId xmlns:a16="http://schemas.microsoft.com/office/drawing/2014/main" id="{C11673B7-E54C-43BA-B832-4D137EA638EC}"/>
            </a:ext>
          </a:extLst>
        </xdr:cNvPr>
        <xdr:cNvPicPr>
          <a:picLocks noChangeAspect="1"/>
        </xdr:cNvPicPr>
      </xdr:nvPicPr>
      <xdr:blipFill>
        <a:blip xmlns:r="http://schemas.openxmlformats.org/officeDocument/2006/relationships" r:embed="rId25"/>
        <a:stretch>
          <a:fillRect/>
        </a:stretch>
      </xdr:blipFill>
      <xdr:spPr>
        <a:xfrm>
          <a:off x="63579375" y="19707226"/>
          <a:ext cx="1295400" cy="990599"/>
        </a:xfrm>
        <a:prstGeom prst="rect">
          <a:avLst/>
        </a:prstGeom>
      </xdr:spPr>
    </xdr:pic>
    <xdr:clientData/>
  </xdr:twoCellAnchor>
  <xdr:twoCellAnchor editAs="oneCell">
    <xdr:from>
      <xdr:col>45</xdr:col>
      <xdr:colOff>228599</xdr:colOff>
      <xdr:row>30</xdr:row>
      <xdr:rowOff>85725</xdr:rowOff>
    </xdr:from>
    <xdr:to>
      <xdr:col>45</xdr:col>
      <xdr:colOff>1428750</xdr:colOff>
      <xdr:row>30</xdr:row>
      <xdr:rowOff>1209675</xdr:rowOff>
    </xdr:to>
    <xdr:pic>
      <xdr:nvPicPr>
        <xdr:cNvPr id="53" name="Picture 52">
          <a:extLst>
            <a:ext uri="{FF2B5EF4-FFF2-40B4-BE49-F238E27FC236}">
              <a16:creationId xmlns:a16="http://schemas.microsoft.com/office/drawing/2014/main" id="{B0AECECE-DB3D-4F85-9FF0-AA5C949ADD9D}"/>
            </a:ext>
          </a:extLst>
        </xdr:cNvPr>
        <xdr:cNvPicPr>
          <a:picLocks noChangeAspect="1"/>
        </xdr:cNvPicPr>
      </xdr:nvPicPr>
      <xdr:blipFill>
        <a:blip xmlns:r="http://schemas.openxmlformats.org/officeDocument/2006/relationships" r:embed="rId26"/>
        <a:stretch>
          <a:fillRect/>
        </a:stretch>
      </xdr:blipFill>
      <xdr:spPr>
        <a:xfrm>
          <a:off x="63655574" y="19078575"/>
          <a:ext cx="1200151" cy="1123950"/>
        </a:xfrm>
        <a:prstGeom prst="rect">
          <a:avLst/>
        </a:prstGeom>
      </xdr:spPr>
    </xdr:pic>
    <xdr:clientData/>
  </xdr:twoCellAnchor>
  <xdr:twoCellAnchor editAs="oneCell">
    <xdr:from>
      <xdr:col>44</xdr:col>
      <xdr:colOff>114300</xdr:colOff>
      <xdr:row>35</xdr:row>
      <xdr:rowOff>28574</xdr:rowOff>
    </xdr:from>
    <xdr:to>
      <xdr:col>44</xdr:col>
      <xdr:colOff>1447800</xdr:colOff>
      <xdr:row>35</xdr:row>
      <xdr:rowOff>1066799</xdr:rowOff>
    </xdr:to>
    <xdr:pic>
      <xdr:nvPicPr>
        <xdr:cNvPr id="54" name="Picture 53">
          <a:extLst>
            <a:ext uri="{FF2B5EF4-FFF2-40B4-BE49-F238E27FC236}">
              <a16:creationId xmlns:a16="http://schemas.microsoft.com/office/drawing/2014/main" id="{CAF447E1-34CB-4656-9B7A-FCEECF2AAC21}"/>
            </a:ext>
          </a:extLst>
        </xdr:cNvPr>
        <xdr:cNvPicPr>
          <a:picLocks noChangeAspect="1"/>
        </xdr:cNvPicPr>
      </xdr:nvPicPr>
      <xdr:blipFill>
        <a:blip xmlns:r="http://schemas.openxmlformats.org/officeDocument/2006/relationships" r:embed="rId27"/>
        <a:stretch>
          <a:fillRect/>
        </a:stretch>
      </xdr:blipFill>
      <xdr:spPr>
        <a:xfrm>
          <a:off x="61750575" y="24317324"/>
          <a:ext cx="1333500" cy="1038225"/>
        </a:xfrm>
        <a:prstGeom prst="rect">
          <a:avLst/>
        </a:prstGeom>
      </xdr:spPr>
    </xdr:pic>
    <xdr:clientData/>
  </xdr:twoCellAnchor>
  <xdr:twoCellAnchor editAs="oneCell">
    <xdr:from>
      <xdr:col>45</xdr:col>
      <xdr:colOff>304800</xdr:colOff>
      <xdr:row>35</xdr:row>
      <xdr:rowOff>95250</xdr:rowOff>
    </xdr:from>
    <xdr:to>
      <xdr:col>45</xdr:col>
      <xdr:colOff>1333371</xdr:colOff>
      <xdr:row>35</xdr:row>
      <xdr:rowOff>990488</xdr:rowOff>
    </xdr:to>
    <xdr:pic>
      <xdr:nvPicPr>
        <xdr:cNvPr id="55" name="Picture 54">
          <a:extLst>
            <a:ext uri="{FF2B5EF4-FFF2-40B4-BE49-F238E27FC236}">
              <a16:creationId xmlns:a16="http://schemas.microsoft.com/office/drawing/2014/main" id="{9C880E5C-FBD7-4A42-9136-C5A41C708C75}"/>
            </a:ext>
          </a:extLst>
        </xdr:cNvPr>
        <xdr:cNvPicPr>
          <a:picLocks noChangeAspect="1"/>
        </xdr:cNvPicPr>
      </xdr:nvPicPr>
      <xdr:blipFill>
        <a:blip xmlns:r="http://schemas.openxmlformats.org/officeDocument/2006/relationships" r:embed="rId28"/>
        <a:stretch>
          <a:fillRect/>
        </a:stretch>
      </xdr:blipFill>
      <xdr:spPr>
        <a:xfrm>
          <a:off x="63731775" y="24384000"/>
          <a:ext cx="1028571" cy="895238"/>
        </a:xfrm>
        <a:prstGeom prst="rect">
          <a:avLst/>
        </a:prstGeom>
      </xdr:spPr>
    </xdr:pic>
    <xdr:clientData/>
  </xdr:twoCellAnchor>
  <xdr:twoCellAnchor editAs="oneCell">
    <xdr:from>
      <xdr:col>45</xdr:col>
      <xdr:colOff>247650</xdr:colOff>
      <xdr:row>36</xdr:row>
      <xdr:rowOff>95250</xdr:rowOff>
    </xdr:from>
    <xdr:to>
      <xdr:col>45</xdr:col>
      <xdr:colOff>1190626</xdr:colOff>
      <xdr:row>36</xdr:row>
      <xdr:rowOff>952500</xdr:rowOff>
    </xdr:to>
    <xdr:pic>
      <xdr:nvPicPr>
        <xdr:cNvPr id="56" name="Picture 55">
          <a:extLst>
            <a:ext uri="{FF2B5EF4-FFF2-40B4-BE49-F238E27FC236}">
              <a16:creationId xmlns:a16="http://schemas.microsoft.com/office/drawing/2014/main" id="{A8B0B236-0D62-4EAC-AA0A-538E1D4B2201}"/>
            </a:ext>
          </a:extLst>
        </xdr:cNvPr>
        <xdr:cNvPicPr>
          <a:picLocks noChangeAspect="1"/>
        </xdr:cNvPicPr>
      </xdr:nvPicPr>
      <xdr:blipFill>
        <a:blip xmlns:r="http://schemas.openxmlformats.org/officeDocument/2006/relationships" r:embed="rId29"/>
        <a:stretch>
          <a:fillRect/>
        </a:stretch>
      </xdr:blipFill>
      <xdr:spPr>
        <a:xfrm>
          <a:off x="63674625" y="25488900"/>
          <a:ext cx="942976" cy="857250"/>
        </a:xfrm>
        <a:prstGeom prst="rect">
          <a:avLst/>
        </a:prstGeom>
      </xdr:spPr>
    </xdr:pic>
    <xdr:clientData/>
  </xdr:twoCellAnchor>
  <xdr:twoCellAnchor editAs="oneCell">
    <xdr:from>
      <xdr:col>44</xdr:col>
      <xdr:colOff>285751</xdr:colOff>
      <xdr:row>36</xdr:row>
      <xdr:rowOff>152400</xdr:rowOff>
    </xdr:from>
    <xdr:to>
      <xdr:col>44</xdr:col>
      <xdr:colOff>1457325</xdr:colOff>
      <xdr:row>36</xdr:row>
      <xdr:rowOff>961936</xdr:rowOff>
    </xdr:to>
    <xdr:pic>
      <xdr:nvPicPr>
        <xdr:cNvPr id="57" name="Picture 56">
          <a:extLst>
            <a:ext uri="{FF2B5EF4-FFF2-40B4-BE49-F238E27FC236}">
              <a16:creationId xmlns:a16="http://schemas.microsoft.com/office/drawing/2014/main" id="{9FCF1FEE-41B9-4C1B-BEDA-C613B1515EEA}"/>
            </a:ext>
          </a:extLst>
        </xdr:cNvPr>
        <xdr:cNvPicPr>
          <a:picLocks noChangeAspect="1"/>
        </xdr:cNvPicPr>
      </xdr:nvPicPr>
      <xdr:blipFill>
        <a:blip xmlns:r="http://schemas.openxmlformats.org/officeDocument/2006/relationships" r:embed="rId30"/>
        <a:stretch>
          <a:fillRect/>
        </a:stretch>
      </xdr:blipFill>
      <xdr:spPr>
        <a:xfrm>
          <a:off x="61922026" y="25546050"/>
          <a:ext cx="1171574" cy="809536"/>
        </a:xfrm>
        <a:prstGeom prst="rect">
          <a:avLst/>
        </a:prstGeom>
      </xdr:spPr>
    </xdr:pic>
    <xdr:clientData/>
  </xdr:twoCellAnchor>
  <xdr:twoCellAnchor editAs="oneCell">
    <xdr:from>
      <xdr:col>44</xdr:col>
      <xdr:colOff>266700</xdr:colOff>
      <xdr:row>37</xdr:row>
      <xdr:rowOff>28576</xdr:rowOff>
    </xdr:from>
    <xdr:to>
      <xdr:col>44</xdr:col>
      <xdr:colOff>1676400</xdr:colOff>
      <xdr:row>37</xdr:row>
      <xdr:rowOff>1133476</xdr:rowOff>
    </xdr:to>
    <xdr:pic>
      <xdr:nvPicPr>
        <xdr:cNvPr id="23" name="Picture 22">
          <a:extLst>
            <a:ext uri="{FF2B5EF4-FFF2-40B4-BE49-F238E27FC236}">
              <a16:creationId xmlns:a16="http://schemas.microsoft.com/office/drawing/2014/main" id="{34BFF853-5E93-4CD7-9124-6867E3CB95B7}"/>
            </a:ext>
          </a:extLst>
        </xdr:cNvPr>
        <xdr:cNvPicPr>
          <a:picLocks noChangeAspect="1"/>
        </xdr:cNvPicPr>
      </xdr:nvPicPr>
      <xdr:blipFill>
        <a:blip xmlns:r="http://schemas.openxmlformats.org/officeDocument/2006/relationships" r:embed="rId31"/>
        <a:stretch>
          <a:fillRect/>
        </a:stretch>
      </xdr:blipFill>
      <xdr:spPr>
        <a:xfrm>
          <a:off x="51368325" y="26708101"/>
          <a:ext cx="1409700" cy="1104900"/>
        </a:xfrm>
        <a:prstGeom prst="rect">
          <a:avLst/>
        </a:prstGeom>
      </xdr:spPr>
    </xdr:pic>
    <xdr:clientData/>
  </xdr:twoCellAnchor>
  <xdr:twoCellAnchor editAs="oneCell">
    <xdr:from>
      <xdr:col>45</xdr:col>
      <xdr:colOff>219075</xdr:colOff>
      <xdr:row>37</xdr:row>
      <xdr:rowOff>38100</xdr:rowOff>
    </xdr:from>
    <xdr:to>
      <xdr:col>45</xdr:col>
      <xdr:colOff>1342885</xdr:colOff>
      <xdr:row>37</xdr:row>
      <xdr:rowOff>1066800</xdr:rowOff>
    </xdr:to>
    <xdr:pic>
      <xdr:nvPicPr>
        <xdr:cNvPr id="24" name="Picture 23">
          <a:extLst>
            <a:ext uri="{FF2B5EF4-FFF2-40B4-BE49-F238E27FC236}">
              <a16:creationId xmlns:a16="http://schemas.microsoft.com/office/drawing/2014/main" id="{95F96B32-7101-434D-88A3-66E523B19460}"/>
            </a:ext>
          </a:extLst>
        </xdr:cNvPr>
        <xdr:cNvPicPr>
          <a:picLocks noChangeAspect="1"/>
        </xdr:cNvPicPr>
      </xdr:nvPicPr>
      <xdr:blipFill>
        <a:blip xmlns:r="http://schemas.openxmlformats.org/officeDocument/2006/relationships" r:embed="rId32"/>
        <a:stretch>
          <a:fillRect/>
        </a:stretch>
      </xdr:blipFill>
      <xdr:spPr>
        <a:xfrm>
          <a:off x="53111400" y="26717625"/>
          <a:ext cx="1123810" cy="1028700"/>
        </a:xfrm>
        <a:prstGeom prst="rect">
          <a:avLst/>
        </a:prstGeom>
      </xdr:spPr>
    </xdr:pic>
    <xdr:clientData/>
  </xdr:twoCellAnchor>
  <xdr:twoCellAnchor editAs="oneCell">
    <xdr:from>
      <xdr:col>44</xdr:col>
      <xdr:colOff>361950</xdr:colOff>
      <xdr:row>38</xdr:row>
      <xdr:rowOff>66675</xdr:rowOff>
    </xdr:from>
    <xdr:to>
      <xdr:col>44</xdr:col>
      <xdr:colOff>1333500</xdr:colOff>
      <xdr:row>38</xdr:row>
      <xdr:rowOff>1047750</xdr:rowOff>
    </xdr:to>
    <xdr:pic>
      <xdr:nvPicPr>
        <xdr:cNvPr id="26" name="Picture 25">
          <a:extLst>
            <a:ext uri="{FF2B5EF4-FFF2-40B4-BE49-F238E27FC236}">
              <a16:creationId xmlns:a16="http://schemas.microsoft.com/office/drawing/2014/main" id="{619A84F3-9B0D-4D32-B909-68ED02FCC776}"/>
            </a:ext>
          </a:extLst>
        </xdr:cNvPr>
        <xdr:cNvPicPr>
          <a:picLocks noChangeAspect="1"/>
        </xdr:cNvPicPr>
      </xdr:nvPicPr>
      <xdr:blipFill>
        <a:blip xmlns:r="http://schemas.openxmlformats.org/officeDocument/2006/relationships" r:embed="rId33"/>
        <a:stretch>
          <a:fillRect/>
        </a:stretch>
      </xdr:blipFill>
      <xdr:spPr>
        <a:xfrm>
          <a:off x="51463575" y="27889200"/>
          <a:ext cx="971550" cy="981075"/>
        </a:xfrm>
        <a:prstGeom prst="rect">
          <a:avLst/>
        </a:prstGeom>
      </xdr:spPr>
    </xdr:pic>
    <xdr:clientData/>
  </xdr:twoCellAnchor>
  <xdr:twoCellAnchor editAs="oneCell">
    <xdr:from>
      <xdr:col>45</xdr:col>
      <xdr:colOff>342900</xdr:colOff>
      <xdr:row>38</xdr:row>
      <xdr:rowOff>57151</xdr:rowOff>
    </xdr:from>
    <xdr:to>
      <xdr:col>45</xdr:col>
      <xdr:colOff>1266826</xdr:colOff>
      <xdr:row>38</xdr:row>
      <xdr:rowOff>990601</xdr:rowOff>
    </xdr:to>
    <xdr:pic>
      <xdr:nvPicPr>
        <xdr:cNvPr id="27" name="Picture 26">
          <a:extLst>
            <a:ext uri="{FF2B5EF4-FFF2-40B4-BE49-F238E27FC236}">
              <a16:creationId xmlns:a16="http://schemas.microsoft.com/office/drawing/2014/main" id="{CA7F9427-2ED3-47D0-9AA3-9841E29D499C}"/>
            </a:ext>
          </a:extLst>
        </xdr:cNvPr>
        <xdr:cNvPicPr>
          <a:picLocks noChangeAspect="1"/>
        </xdr:cNvPicPr>
      </xdr:nvPicPr>
      <xdr:blipFill>
        <a:blip xmlns:r="http://schemas.openxmlformats.org/officeDocument/2006/relationships" r:embed="rId34"/>
        <a:stretch>
          <a:fillRect/>
        </a:stretch>
      </xdr:blipFill>
      <xdr:spPr>
        <a:xfrm>
          <a:off x="53235225" y="27879676"/>
          <a:ext cx="923926" cy="933450"/>
        </a:xfrm>
        <a:prstGeom prst="rect">
          <a:avLst/>
        </a:prstGeom>
      </xdr:spPr>
    </xdr:pic>
    <xdr:clientData/>
  </xdr:twoCellAnchor>
  <xdr:twoCellAnchor editAs="oneCell">
    <xdr:from>
      <xdr:col>44</xdr:col>
      <xdr:colOff>400050</xdr:colOff>
      <xdr:row>39</xdr:row>
      <xdr:rowOff>47626</xdr:rowOff>
    </xdr:from>
    <xdr:to>
      <xdr:col>44</xdr:col>
      <xdr:colOff>1276350</xdr:colOff>
      <xdr:row>39</xdr:row>
      <xdr:rowOff>904876</xdr:rowOff>
    </xdr:to>
    <xdr:pic>
      <xdr:nvPicPr>
        <xdr:cNvPr id="28" name="Picture 27">
          <a:extLst>
            <a:ext uri="{FF2B5EF4-FFF2-40B4-BE49-F238E27FC236}">
              <a16:creationId xmlns:a16="http://schemas.microsoft.com/office/drawing/2014/main" id="{88B9F90A-5AB7-4772-9546-F7359C1F8192}"/>
            </a:ext>
          </a:extLst>
        </xdr:cNvPr>
        <xdr:cNvPicPr>
          <a:picLocks noChangeAspect="1"/>
        </xdr:cNvPicPr>
      </xdr:nvPicPr>
      <xdr:blipFill>
        <a:blip xmlns:r="http://schemas.openxmlformats.org/officeDocument/2006/relationships" r:embed="rId35"/>
        <a:stretch>
          <a:fillRect/>
        </a:stretch>
      </xdr:blipFill>
      <xdr:spPr>
        <a:xfrm>
          <a:off x="51501675" y="28975051"/>
          <a:ext cx="876300" cy="857250"/>
        </a:xfrm>
        <a:prstGeom prst="rect">
          <a:avLst/>
        </a:prstGeom>
      </xdr:spPr>
    </xdr:pic>
    <xdr:clientData/>
  </xdr:twoCellAnchor>
  <xdr:twoCellAnchor editAs="oneCell">
    <xdr:from>
      <xdr:col>45</xdr:col>
      <xdr:colOff>285750</xdr:colOff>
      <xdr:row>39</xdr:row>
      <xdr:rowOff>85725</xdr:rowOff>
    </xdr:from>
    <xdr:to>
      <xdr:col>45</xdr:col>
      <xdr:colOff>1219200</xdr:colOff>
      <xdr:row>39</xdr:row>
      <xdr:rowOff>885825</xdr:rowOff>
    </xdr:to>
    <xdr:pic>
      <xdr:nvPicPr>
        <xdr:cNvPr id="29" name="Picture 28">
          <a:extLst>
            <a:ext uri="{FF2B5EF4-FFF2-40B4-BE49-F238E27FC236}">
              <a16:creationId xmlns:a16="http://schemas.microsoft.com/office/drawing/2014/main" id="{41BC1F3B-A13A-42D1-B27B-CD52A981B57B}"/>
            </a:ext>
          </a:extLst>
        </xdr:cNvPr>
        <xdr:cNvPicPr>
          <a:picLocks noChangeAspect="1"/>
        </xdr:cNvPicPr>
      </xdr:nvPicPr>
      <xdr:blipFill>
        <a:blip xmlns:r="http://schemas.openxmlformats.org/officeDocument/2006/relationships" r:embed="rId36"/>
        <a:stretch>
          <a:fillRect/>
        </a:stretch>
      </xdr:blipFill>
      <xdr:spPr>
        <a:xfrm>
          <a:off x="53178075" y="29013150"/>
          <a:ext cx="933450" cy="800100"/>
        </a:xfrm>
        <a:prstGeom prst="rect">
          <a:avLst/>
        </a:prstGeom>
      </xdr:spPr>
    </xdr:pic>
    <xdr:clientData/>
  </xdr:twoCellAnchor>
  <xdr:twoCellAnchor editAs="oneCell">
    <xdr:from>
      <xdr:col>44</xdr:col>
      <xdr:colOff>142875</xdr:colOff>
      <xdr:row>41</xdr:row>
      <xdr:rowOff>114300</xdr:rowOff>
    </xdr:from>
    <xdr:to>
      <xdr:col>44</xdr:col>
      <xdr:colOff>1676400</xdr:colOff>
      <xdr:row>41</xdr:row>
      <xdr:rowOff>1876425</xdr:rowOff>
    </xdr:to>
    <xdr:pic>
      <xdr:nvPicPr>
        <xdr:cNvPr id="25" name="Picture 24">
          <a:extLst>
            <a:ext uri="{FF2B5EF4-FFF2-40B4-BE49-F238E27FC236}">
              <a16:creationId xmlns:a16="http://schemas.microsoft.com/office/drawing/2014/main" id="{E7CD9A27-9177-46FF-986D-84D64B812E6E}"/>
            </a:ext>
          </a:extLst>
        </xdr:cNvPr>
        <xdr:cNvPicPr>
          <a:picLocks noChangeAspect="1"/>
        </xdr:cNvPicPr>
      </xdr:nvPicPr>
      <xdr:blipFill>
        <a:blip xmlns:r="http://schemas.openxmlformats.org/officeDocument/2006/relationships" r:embed="rId37"/>
        <a:stretch>
          <a:fillRect/>
        </a:stretch>
      </xdr:blipFill>
      <xdr:spPr>
        <a:xfrm>
          <a:off x="51244500" y="31461075"/>
          <a:ext cx="1533525" cy="1762125"/>
        </a:xfrm>
        <a:prstGeom prst="rect">
          <a:avLst/>
        </a:prstGeom>
      </xdr:spPr>
    </xdr:pic>
    <xdr:clientData/>
  </xdr:twoCellAnchor>
  <xdr:twoCellAnchor editAs="oneCell">
    <xdr:from>
      <xdr:col>45</xdr:col>
      <xdr:colOff>95250</xdr:colOff>
      <xdr:row>41</xdr:row>
      <xdr:rowOff>76200</xdr:rowOff>
    </xdr:from>
    <xdr:to>
      <xdr:col>45</xdr:col>
      <xdr:colOff>1495425</xdr:colOff>
      <xdr:row>41</xdr:row>
      <xdr:rowOff>1895475</xdr:rowOff>
    </xdr:to>
    <xdr:pic>
      <xdr:nvPicPr>
        <xdr:cNvPr id="30" name="Picture 29">
          <a:extLst>
            <a:ext uri="{FF2B5EF4-FFF2-40B4-BE49-F238E27FC236}">
              <a16:creationId xmlns:a16="http://schemas.microsoft.com/office/drawing/2014/main" id="{8EE1FED4-6ABC-4E87-9176-7B4AFB6ED4E8}"/>
            </a:ext>
          </a:extLst>
        </xdr:cNvPr>
        <xdr:cNvPicPr>
          <a:picLocks noChangeAspect="1"/>
        </xdr:cNvPicPr>
      </xdr:nvPicPr>
      <xdr:blipFill>
        <a:blip xmlns:r="http://schemas.openxmlformats.org/officeDocument/2006/relationships" r:embed="rId38"/>
        <a:stretch>
          <a:fillRect/>
        </a:stretch>
      </xdr:blipFill>
      <xdr:spPr>
        <a:xfrm>
          <a:off x="52987575" y="31422975"/>
          <a:ext cx="1400175" cy="1819275"/>
        </a:xfrm>
        <a:prstGeom prst="rect">
          <a:avLst/>
        </a:prstGeom>
      </xdr:spPr>
    </xdr:pic>
    <xdr:clientData/>
  </xdr:twoCellAnchor>
  <xdr:twoCellAnchor editAs="oneCell">
    <xdr:from>
      <xdr:col>44</xdr:col>
      <xdr:colOff>142874</xdr:colOff>
      <xdr:row>40</xdr:row>
      <xdr:rowOff>123824</xdr:rowOff>
    </xdr:from>
    <xdr:to>
      <xdr:col>44</xdr:col>
      <xdr:colOff>1676399</xdr:colOff>
      <xdr:row>40</xdr:row>
      <xdr:rowOff>1381125</xdr:rowOff>
    </xdr:to>
    <xdr:pic>
      <xdr:nvPicPr>
        <xdr:cNvPr id="31" name="Picture 30">
          <a:extLst>
            <a:ext uri="{FF2B5EF4-FFF2-40B4-BE49-F238E27FC236}">
              <a16:creationId xmlns:a16="http://schemas.microsoft.com/office/drawing/2014/main" id="{49BDF045-0E1E-4823-A451-AC114783A531}"/>
            </a:ext>
          </a:extLst>
        </xdr:cNvPr>
        <xdr:cNvPicPr>
          <a:picLocks noChangeAspect="1"/>
        </xdr:cNvPicPr>
      </xdr:nvPicPr>
      <xdr:blipFill>
        <a:blip xmlns:r="http://schemas.openxmlformats.org/officeDocument/2006/relationships" r:embed="rId39"/>
        <a:stretch>
          <a:fillRect/>
        </a:stretch>
      </xdr:blipFill>
      <xdr:spPr>
        <a:xfrm>
          <a:off x="51244499" y="29965649"/>
          <a:ext cx="1533525" cy="1257301"/>
        </a:xfrm>
        <a:prstGeom prst="rect">
          <a:avLst/>
        </a:prstGeom>
      </xdr:spPr>
    </xdr:pic>
    <xdr:clientData/>
  </xdr:twoCellAnchor>
  <xdr:twoCellAnchor editAs="oneCell">
    <xdr:from>
      <xdr:col>45</xdr:col>
      <xdr:colOff>133350</xdr:colOff>
      <xdr:row>40</xdr:row>
      <xdr:rowOff>123826</xdr:rowOff>
    </xdr:from>
    <xdr:to>
      <xdr:col>45</xdr:col>
      <xdr:colOff>1314450</xdr:colOff>
      <xdr:row>40</xdr:row>
      <xdr:rowOff>1362076</xdr:rowOff>
    </xdr:to>
    <xdr:pic>
      <xdr:nvPicPr>
        <xdr:cNvPr id="32" name="Picture 31">
          <a:extLst>
            <a:ext uri="{FF2B5EF4-FFF2-40B4-BE49-F238E27FC236}">
              <a16:creationId xmlns:a16="http://schemas.microsoft.com/office/drawing/2014/main" id="{4DB33103-2835-468A-8A7B-83D94EC969EA}"/>
            </a:ext>
          </a:extLst>
        </xdr:cNvPr>
        <xdr:cNvPicPr>
          <a:picLocks noChangeAspect="1"/>
        </xdr:cNvPicPr>
      </xdr:nvPicPr>
      <xdr:blipFill>
        <a:blip xmlns:r="http://schemas.openxmlformats.org/officeDocument/2006/relationships" r:embed="rId40"/>
        <a:stretch>
          <a:fillRect/>
        </a:stretch>
      </xdr:blipFill>
      <xdr:spPr>
        <a:xfrm>
          <a:off x="53025675" y="29965651"/>
          <a:ext cx="1181100" cy="1238250"/>
        </a:xfrm>
        <a:prstGeom prst="rect">
          <a:avLst/>
        </a:prstGeom>
      </xdr:spPr>
    </xdr:pic>
    <xdr:clientData/>
  </xdr:twoCellAnchor>
  <xdr:twoCellAnchor editAs="oneCell">
    <xdr:from>
      <xdr:col>44</xdr:col>
      <xdr:colOff>152401</xdr:colOff>
      <xdr:row>43</xdr:row>
      <xdr:rowOff>285750</xdr:rowOff>
    </xdr:from>
    <xdr:to>
      <xdr:col>44</xdr:col>
      <xdr:colOff>1695451</xdr:colOff>
      <xdr:row>43</xdr:row>
      <xdr:rowOff>1952625</xdr:rowOff>
    </xdr:to>
    <xdr:pic>
      <xdr:nvPicPr>
        <xdr:cNvPr id="34" name="Picture 33">
          <a:extLst>
            <a:ext uri="{FF2B5EF4-FFF2-40B4-BE49-F238E27FC236}">
              <a16:creationId xmlns:a16="http://schemas.microsoft.com/office/drawing/2014/main" id="{FFC7CC05-0821-4119-BA61-6120D14F7900}"/>
            </a:ext>
          </a:extLst>
        </xdr:cNvPr>
        <xdr:cNvPicPr>
          <a:picLocks noChangeAspect="1"/>
        </xdr:cNvPicPr>
      </xdr:nvPicPr>
      <xdr:blipFill>
        <a:blip xmlns:r="http://schemas.openxmlformats.org/officeDocument/2006/relationships" r:embed="rId41"/>
        <a:stretch>
          <a:fillRect/>
        </a:stretch>
      </xdr:blipFill>
      <xdr:spPr>
        <a:xfrm>
          <a:off x="52959001" y="33804225"/>
          <a:ext cx="1543050" cy="1666875"/>
        </a:xfrm>
        <a:prstGeom prst="rect">
          <a:avLst/>
        </a:prstGeom>
      </xdr:spPr>
    </xdr:pic>
    <xdr:clientData/>
  </xdr:twoCellAnchor>
  <xdr:twoCellAnchor editAs="oneCell">
    <xdr:from>
      <xdr:col>45</xdr:col>
      <xdr:colOff>200026</xdr:colOff>
      <xdr:row>43</xdr:row>
      <xdr:rowOff>152400</xdr:rowOff>
    </xdr:from>
    <xdr:to>
      <xdr:col>45</xdr:col>
      <xdr:colOff>1447800</xdr:colOff>
      <xdr:row>43</xdr:row>
      <xdr:rowOff>2076450</xdr:rowOff>
    </xdr:to>
    <xdr:pic>
      <xdr:nvPicPr>
        <xdr:cNvPr id="35" name="Picture 34">
          <a:extLst>
            <a:ext uri="{FF2B5EF4-FFF2-40B4-BE49-F238E27FC236}">
              <a16:creationId xmlns:a16="http://schemas.microsoft.com/office/drawing/2014/main" id="{07AD6C70-A3EB-4E58-8880-796C3F142821}"/>
            </a:ext>
          </a:extLst>
        </xdr:cNvPr>
        <xdr:cNvPicPr>
          <a:picLocks noChangeAspect="1"/>
        </xdr:cNvPicPr>
      </xdr:nvPicPr>
      <xdr:blipFill>
        <a:blip xmlns:r="http://schemas.openxmlformats.org/officeDocument/2006/relationships" r:embed="rId42"/>
        <a:stretch>
          <a:fillRect/>
        </a:stretch>
      </xdr:blipFill>
      <xdr:spPr>
        <a:xfrm>
          <a:off x="54797326" y="33670875"/>
          <a:ext cx="1247774" cy="1924050"/>
        </a:xfrm>
        <a:prstGeom prst="rect">
          <a:avLst/>
        </a:prstGeom>
      </xdr:spPr>
    </xdr:pic>
    <xdr:clientData/>
  </xdr:twoCellAnchor>
  <xdr:twoCellAnchor editAs="oneCell">
    <xdr:from>
      <xdr:col>44</xdr:col>
      <xdr:colOff>133351</xdr:colOff>
      <xdr:row>44</xdr:row>
      <xdr:rowOff>57151</xdr:rowOff>
    </xdr:from>
    <xdr:to>
      <xdr:col>44</xdr:col>
      <xdr:colOff>1640839</xdr:colOff>
      <xdr:row>44</xdr:row>
      <xdr:rowOff>1562101</xdr:rowOff>
    </xdr:to>
    <xdr:pic>
      <xdr:nvPicPr>
        <xdr:cNvPr id="37" name="Picture 36">
          <a:extLst>
            <a:ext uri="{FF2B5EF4-FFF2-40B4-BE49-F238E27FC236}">
              <a16:creationId xmlns:a16="http://schemas.microsoft.com/office/drawing/2014/main" id="{6ABE0ACD-ACD6-44A1-985A-0262765C6E7C}"/>
            </a:ext>
          </a:extLst>
        </xdr:cNvPr>
        <xdr:cNvPicPr>
          <a:picLocks noChangeAspect="1"/>
        </xdr:cNvPicPr>
      </xdr:nvPicPr>
      <xdr:blipFill>
        <a:blip xmlns:r="http://schemas.openxmlformats.org/officeDocument/2006/relationships" r:embed="rId43"/>
        <a:stretch>
          <a:fillRect/>
        </a:stretch>
      </xdr:blipFill>
      <xdr:spPr>
        <a:xfrm>
          <a:off x="52939951" y="35833051"/>
          <a:ext cx="1507488" cy="1504950"/>
        </a:xfrm>
        <a:prstGeom prst="rect">
          <a:avLst/>
        </a:prstGeom>
      </xdr:spPr>
    </xdr:pic>
    <xdr:clientData/>
  </xdr:twoCellAnchor>
  <xdr:twoCellAnchor editAs="oneCell">
    <xdr:from>
      <xdr:col>45</xdr:col>
      <xdr:colOff>142876</xdr:colOff>
      <xdr:row>44</xdr:row>
      <xdr:rowOff>57151</xdr:rowOff>
    </xdr:from>
    <xdr:to>
      <xdr:col>45</xdr:col>
      <xdr:colOff>1504950</xdr:colOff>
      <xdr:row>44</xdr:row>
      <xdr:rowOff>1638300</xdr:rowOff>
    </xdr:to>
    <xdr:pic>
      <xdr:nvPicPr>
        <xdr:cNvPr id="38" name="Picture 37">
          <a:extLst>
            <a:ext uri="{FF2B5EF4-FFF2-40B4-BE49-F238E27FC236}">
              <a16:creationId xmlns:a16="http://schemas.microsoft.com/office/drawing/2014/main" id="{EF84C69F-1D74-462C-B269-7584C9DCE2DF}"/>
            </a:ext>
          </a:extLst>
        </xdr:cNvPr>
        <xdr:cNvPicPr>
          <a:picLocks noChangeAspect="1"/>
        </xdr:cNvPicPr>
      </xdr:nvPicPr>
      <xdr:blipFill>
        <a:blip xmlns:r="http://schemas.openxmlformats.org/officeDocument/2006/relationships" r:embed="rId44"/>
        <a:stretch>
          <a:fillRect/>
        </a:stretch>
      </xdr:blipFill>
      <xdr:spPr>
        <a:xfrm>
          <a:off x="54740176" y="35833051"/>
          <a:ext cx="1362074" cy="1581149"/>
        </a:xfrm>
        <a:prstGeom prst="rect">
          <a:avLst/>
        </a:prstGeom>
      </xdr:spPr>
    </xdr:pic>
    <xdr:clientData/>
  </xdr:twoCellAnchor>
  <xdr:twoCellAnchor editAs="oneCell">
    <xdr:from>
      <xdr:col>44</xdr:col>
      <xdr:colOff>142876</xdr:colOff>
      <xdr:row>45</xdr:row>
      <xdr:rowOff>47625</xdr:rowOff>
    </xdr:from>
    <xdr:to>
      <xdr:col>44</xdr:col>
      <xdr:colOff>1685925</xdr:colOff>
      <xdr:row>45</xdr:row>
      <xdr:rowOff>1438275</xdr:rowOff>
    </xdr:to>
    <xdr:pic>
      <xdr:nvPicPr>
        <xdr:cNvPr id="39" name="Picture 38">
          <a:extLst>
            <a:ext uri="{FF2B5EF4-FFF2-40B4-BE49-F238E27FC236}">
              <a16:creationId xmlns:a16="http://schemas.microsoft.com/office/drawing/2014/main" id="{A2E63EBA-D027-4129-A629-ACCC1F977BDA}"/>
            </a:ext>
          </a:extLst>
        </xdr:cNvPr>
        <xdr:cNvPicPr>
          <a:picLocks noChangeAspect="1"/>
        </xdr:cNvPicPr>
      </xdr:nvPicPr>
      <xdr:blipFill>
        <a:blip xmlns:r="http://schemas.openxmlformats.org/officeDocument/2006/relationships" r:embed="rId45"/>
        <a:stretch>
          <a:fillRect/>
        </a:stretch>
      </xdr:blipFill>
      <xdr:spPr>
        <a:xfrm>
          <a:off x="52949476" y="37528500"/>
          <a:ext cx="1543049" cy="1390650"/>
        </a:xfrm>
        <a:prstGeom prst="rect">
          <a:avLst/>
        </a:prstGeom>
      </xdr:spPr>
    </xdr:pic>
    <xdr:clientData/>
  </xdr:twoCellAnchor>
  <xdr:twoCellAnchor editAs="oneCell">
    <xdr:from>
      <xdr:col>45</xdr:col>
      <xdr:colOff>47626</xdr:colOff>
      <xdr:row>45</xdr:row>
      <xdr:rowOff>38101</xdr:rowOff>
    </xdr:from>
    <xdr:to>
      <xdr:col>45</xdr:col>
      <xdr:colOff>1533526</xdr:colOff>
      <xdr:row>45</xdr:row>
      <xdr:rowOff>1428751</xdr:rowOff>
    </xdr:to>
    <xdr:pic>
      <xdr:nvPicPr>
        <xdr:cNvPr id="41" name="Picture 40">
          <a:extLst>
            <a:ext uri="{FF2B5EF4-FFF2-40B4-BE49-F238E27FC236}">
              <a16:creationId xmlns:a16="http://schemas.microsoft.com/office/drawing/2014/main" id="{8AD78434-D2A0-4567-B988-F3EAF2B6A856}"/>
            </a:ext>
          </a:extLst>
        </xdr:cNvPr>
        <xdr:cNvPicPr>
          <a:picLocks noChangeAspect="1"/>
        </xdr:cNvPicPr>
      </xdr:nvPicPr>
      <xdr:blipFill>
        <a:blip xmlns:r="http://schemas.openxmlformats.org/officeDocument/2006/relationships" r:embed="rId46"/>
        <a:stretch>
          <a:fillRect/>
        </a:stretch>
      </xdr:blipFill>
      <xdr:spPr>
        <a:xfrm>
          <a:off x="54644926" y="37518976"/>
          <a:ext cx="1485900" cy="1390650"/>
        </a:xfrm>
        <a:prstGeom prst="rect">
          <a:avLst/>
        </a:prstGeom>
      </xdr:spPr>
    </xdr:pic>
    <xdr:clientData/>
  </xdr:twoCellAnchor>
  <xdr:twoCellAnchor editAs="oneCell">
    <xdr:from>
      <xdr:col>44</xdr:col>
      <xdr:colOff>247650</xdr:colOff>
      <xdr:row>47</xdr:row>
      <xdr:rowOff>114301</xdr:rowOff>
    </xdr:from>
    <xdr:to>
      <xdr:col>44</xdr:col>
      <xdr:colOff>1514475</xdr:colOff>
      <xdr:row>47</xdr:row>
      <xdr:rowOff>1571625</xdr:rowOff>
    </xdr:to>
    <xdr:pic>
      <xdr:nvPicPr>
        <xdr:cNvPr id="42" name="Picture 41">
          <a:extLst>
            <a:ext uri="{FF2B5EF4-FFF2-40B4-BE49-F238E27FC236}">
              <a16:creationId xmlns:a16="http://schemas.microsoft.com/office/drawing/2014/main" id="{8DC6C7B7-ECBD-4943-97F7-98BF0333F263}"/>
            </a:ext>
          </a:extLst>
        </xdr:cNvPr>
        <xdr:cNvPicPr>
          <a:picLocks noChangeAspect="1"/>
        </xdr:cNvPicPr>
      </xdr:nvPicPr>
      <xdr:blipFill>
        <a:blip xmlns:r="http://schemas.openxmlformats.org/officeDocument/2006/relationships" r:embed="rId47"/>
        <a:stretch>
          <a:fillRect/>
        </a:stretch>
      </xdr:blipFill>
      <xdr:spPr>
        <a:xfrm>
          <a:off x="53054250" y="39728776"/>
          <a:ext cx="1266825" cy="1457324"/>
        </a:xfrm>
        <a:prstGeom prst="rect">
          <a:avLst/>
        </a:prstGeom>
      </xdr:spPr>
    </xdr:pic>
    <xdr:clientData/>
  </xdr:twoCellAnchor>
  <xdr:twoCellAnchor editAs="oneCell">
    <xdr:from>
      <xdr:col>45</xdr:col>
      <xdr:colOff>104775</xdr:colOff>
      <xdr:row>47</xdr:row>
      <xdr:rowOff>114300</xdr:rowOff>
    </xdr:from>
    <xdr:to>
      <xdr:col>45</xdr:col>
      <xdr:colOff>1362075</xdr:colOff>
      <xdr:row>47</xdr:row>
      <xdr:rowOff>1562100</xdr:rowOff>
    </xdr:to>
    <xdr:pic>
      <xdr:nvPicPr>
        <xdr:cNvPr id="44" name="Picture 43">
          <a:extLst>
            <a:ext uri="{FF2B5EF4-FFF2-40B4-BE49-F238E27FC236}">
              <a16:creationId xmlns:a16="http://schemas.microsoft.com/office/drawing/2014/main" id="{F84280DD-6662-418E-84AC-B75B41F12F3F}"/>
            </a:ext>
          </a:extLst>
        </xdr:cNvPr>
        <xdr:cNvPicPr>
          <a:picLocks noChangeAspect="1"/>
        </xdr:cNvPicPr>
      </xdr:nvPicPr>
      <xdr:blipFill>
        <a:blip xmlns:r="http://schemas.openxmlformats.org/officeDocument/2006/relationships" r:embed="rId48"/>
        <a:stretch>
          <a:fillRect/>
        </a:stretch>
      </xdr:blipFill>
      <xdr:spPr>
        <a:xfrm>
          <a:off x="54702075" y="39728775"/>
          <a:ext cx="1257300" cy="1447800"/>
        </a:xfrm>
        <a:prstGeom prst="rect">
          <a:avLst/>
        </a:prstGeom>
      </xdr:spPr>
    </xdr:pic>
    <xdr:clientData/>
  </xdr:twoCellAnchor>
  <xdr:twoCellAnchor editAs="oneCell">
    <xdr:from>
      <xdr:col>44</xdr:col>
      <xdr:colOff>228600</xdr:colOff>
      <xdr:row>48</xdr:row>
      <xdr:rowOff>66675</xdr:rowOff>
    </xdr:from>
    <xdr:to>
      <xdr:col>44</xdr:col>
      <xdr:colOff>1514475</xdr:colOff>
      <xdr:row>48</xdr:row>
      <xdr:rowOff>2028825</xdr:rowOff>
    </xdr:to>
    <xdr:pic>
      <xdr:nvPicPr>
        <xdr:cNvPr id="46" name="Picture 45">
          <a:extLst>
            <a:ext uri="{FF2B5EF4-FFF2-40B4-BE49-F238E27FC236}">
              <a16:creationId xmlns:a16="http://schemas.microsoft.com/office/drawing/2014/main" id="{F69CB98A-C5FD-44E5-90E5-EB4299A6462E}"/>
            </a:ext>
          </a:extLst>
        </xdr:cNvPr>
        <xdr:cNvPicPr>
          <a:picLocks noChangeAspect="1"/>
        </xdr:cNvPicPr>
      </xdr:nvPicPr>
      <xdr:blipFill>
        <a:blip xmlns:r="http://schemas.openxmlformats.org/officeDocument/2006/relationships" r:embed="rId49"/>
        <a:stretch>
          <a:fillRect/>
        </a:stretch>
      </xdr:blipFill>
      <xdr:spPr>
        <a:xfrm>
          <a:off x="53035200" y="41319450"/>
          <a:ext cx="1285875" cy="1962150"/>
        </a:xfrm>
        <a:prstGeom prst="rect">
          <a:avLst/>
        </a:prstGeom>
      </xdr:spPr>
    </xdr:pic>
    <xdr:clientData/>
  </xdr:twoCellAnchor>
  <xdr:twoCellAnchor editAs="oneCell">
    <xdr:from>
      <xdr:col>44</xdr:col>
      <xdr:colOff>123825</xdr:colOff>
      <xdr:row>49</xdr:row>
      <xdr:rowOff>171450</xdr:rowOff>
    </xdr:from>
    <xdr:to>
      <xdr:col>44</xdr:col>
      <xdr:colOff>1657350</xdr:colOff>
      <xdr:row>49</xdr:row>
      <xdr:rowOff>1714500</xdr:rowOff>
    </xdr:to>
    <xdr:pic>
      <xdr:nvPicPr>
        <xdr:cNvPr id="47" name="Picture 46">
          <a:extLst>
            <a:ext uri="{FF2B5EF4-FFF2-40B4-BE49-F238E27FC236}">
              <a16:creationId xmlns:a16="http://schemas.microsoft.com/office/drawing/2014/main" id="{1D6685E2-D5CA-4244-90F4-43021DFF13CA}"/>
            </a:ext>
          </a:extLst>
        </xdr:cNvPr>
        <xdr:cNvPicPr>
          <a:picLocks noChangeAspect="1"/>
        </xdr:cNvPicPr>
      </xdr:nvPicPr>
      <xdr:blipFill>
        <a:blip xmlns:r="http://schemas.openxmlformats.org/officeDocument/2006/relationships" r:embed="rId50"/>
        <a:stretch>
          <a:fillRect/>
        </a:stretch>
      </xdr:blipFill>
      <xdr:spPr>
        <a:xfrm>
          <a:off x="53644800" y="43672125"/>
          <a:ext cx="1533525" cy="1543050"/>
        </a:xfrm>
        <a:prstGeom prst="rect">
          <a:avLst/>
        </a:prstGeom>
      </xdr:spPr>
    </xdr:pic>
    <xdr:clientData/>
  </xdr:twoCellAnchor>
  <xdr:twoCellAnchor editAs="oneCell">
    <xdr:from>
      <xdr:col>45</xdr:col>
      <xdr:colOff>104776</xdr:colOff>
      <xdr:row>49</xdr:row>
      <xdr:rowOff>123825</xdr:rowOff>
    </xdr:from>
    <xdr:to>
      <xdr:col>45</xdr:col>
      <xdr:colOff>1266826</xdr:colOff>
      <xdr:row>49</xdr:row>
      <xdr:rowOff>1724025</xdr:rowOff>
    </xdr:to>
    <xdr:pic>
      <xdr:nvPicPr>
        <xdr:cNvPr id="48" name="Picture 47">
          <a:extLst>
            <a:ext uri="{FF2B5EF4-FFF2-40B4-BE49-F238E27FC236}">
              <a16:creationId xmlns:a16="http://schemas.microsoft.com/office/drawing/2014/main" id="{EC96E6EF-AF64-4264-A971-71CE3120FD20}"/>
            </a:ext>
          </a:extLst>
        </xdr:cNvPr>
        <xdr:cNvPicPr>
          <a:picLocks noChangeAspect="1"/>
        </xdr:cNvPicPr>
      </xdr:nvPicPr>
      <xdr:blipFill>
        <a:blip xmlns:r="http://schemas.openxmlformats.org/officeDocument/2006/relationships" r:embed="rId51"/>
        <a:stretch>
          <a:fillRect/>
        </a:stretch>
      </xdr:blipFill>
      <xdr:spPr>
        <a:xfrm>
          <a:off x="55416451" y="43624500"/>
          <a:ext cx="1162050" cy="1600200"/>
        </a:xfrm>
        <a:prstGeom prst="rect">
          <a:avLst/>
        </a:prstGeom>
      </xdr:spPr>
    </xdr:pic>
    <xdr:clientData/>
  </xdr:twoCellAnchor>
  <xdr:twoCellAnchor editAs="oneCell">
    <xdr:from>
      <xdr:col>44</xdr:col>
      <xdr:colOff>180974</xdr:colOff>
      <xdr:row>50</xdr:row>
      <xdr:rowOff>19050</xdr:rowOff>
    </xdr:from>
    <xdr:to>
      <xdr:col>44</xdr:col>
      <xdr:colOff>1504949</xdr:colOff>
      <xdr:row>50</xdr:row>
      <xdr:rowOff>1466850</xdr:rowOff>
    </xdr:to>
    <xdr:pic>
      <xdr:nvPicPr>
        <xdr:cNvPr id="49" name="Picture 48">
          <a:extLst>
            <a:ext uri="{FF2B5EF4-FFF2-40B4-BE49-F238E27FC236}">
              <a16:creationId xmlns:a16="http://schemas.microsoft.com/office/drawing/2014/main" id="{C5FBE2C6-91FF-4479-89B7-F41CEA4B32C5}"/>
            </a:ext>
          </a:extLst>
        </xdr:cNvPr>
        <xdr:cNvPicPr>
          <a:picLocks noChangeAspect="1"/>
        </xdr:cNvPicPr>
      </xdr:nvPicPr>
      <xdr:blipFill>
        <a:blip xmlns:r="http://schemas.openxmlformats.org/officeDocument/2006/relationships" r:embed="rId52"/>
        <a:stretch>
          <a:fillRect/>
        </a:stretch>
      </xdr:blipFill>
      <xdr:spPr>
        <a:xfrm>
          <a:off x="53701949" y="45348525"/>
          <a:ext cx="1323975" cy="1447800"/>
        </a:xfrm>
        <a:prstGeom prst="rect">
          <a:avLst/>
        </a:prstGeom>
      </xdr:spPr>
    </xdr:pic>
    <xdr:clientData/>
  </xdr:twoCellAnchor>
  <xdr:twoCellAnchor editAs="oneCell">
    <xdr:from>
      <xdr:col>45</xdr:col>
      <xdr:colOff>123825</xdr:colOff>
      <xdr:row>50</xdr:row>
      <xdr:rowOff>161926</xdr:rowOff>
    </xdr:from>
    <xdr:to>
      <xdr:col>45</xdr:col>
      <xdr:colOff>1438275</xdr:colOff>
      <xdr:row>50</xdr:row>
      <xdr:rowOff>1419226</xdr:rowOff>
    </xdr:to>
    <xdr:pic>
      <xdr:nvPicPr>
        <xdr:cNvPr id="58" name="Picture 57">
          <a:extLst>
            <a:ext uri="{FF2B5EF4-FFF2-40B4-BE49-F238E27FC236}">
              <a16:creationId xmlns:a16="http://schemas.microsoft.com/office/drawing/2014/main" id="{8959F75F-4906-4949-BFAD-22E645D696A0}"/>
            </a:ext>
          </a:extLst>
        </xdr:cNvPr>
        <xdr:cNvPicPr>
          <a:picLocks noChangeAspect="1"/>
        </xdr:cNvPicPr>
      </xdr:nvPicPr>
      <xdr:blipFill>
        <a:blip xmlns:r="http://schemas.openxmlformats.org/officeDocument/2006/relationships" r:embed="rId53"/>
        <a:stretch>
          <a:fillRect/>
        </a:stretch>
      </xdr:blipFill>
      <xdr:spPr>
        <a:xfrm>
          <a:off x="55435500" y="45491401"/>
          <a:ext cx="1314450" cy="1257300"/>
        </a:xfrm>
        <a:prstGeom prst="rect">
          <a:avLst/>
        </a:prstGeom>
      </xdr:spPr>
    </xdr:pic>
    <xdr:clientData/>
  </xdr:twoCellAnchor>
  <xdr:twoCellAnchor editAs="oneCell">
    <xdr:from>
      <xdr:col>44</xdr:col>
      <xdr:colOff>228601</xdr:colOff>
      <xdr:row>51</xdr:row>
      <xdr:rowOff>161925</xdr:rowOff>
    </xdr:from>
    <xdr:to>
      <xdr:col>44</xdr:col>
      <xdr:colOff>1543051</xdr:colOff>
      <xdr:row>51</xdr:row>
      <xdr:rowOff>1409700</xdr:rowOff>
    </xdr:to>
    <xdr:pic>
      <xdr:nvPicPr>
        <xdr:cNvPr id="59" name="Picture 58">
          <a:extLst>
            <a:ext uri="{FF2B5EF4-FFF2-40B4-BE49-F238E27FC236}">
              <a16:creationId xmlns:a16="http://schemas.microsoft.com/office/drawing/2014/main" id="{9B7783BF-F2FD-43E0-B106-76E33185796C}"/>
            </a:ext>
          </a:extLst>
        </xdr:cNvPr>
        <xdr:cNvPicPr>
          <a:picLocks noChangeAspect="1"/>
        </xdr:cNvPicPr>
      </xdr:nvPicPr>
      <xdr:blipFill>
        <a:blip xmlns:r="http://schemas.openxmlformats.org/officeDocument/2006/relationships" r:embed="rId54"/>
        <a:stretch>
          <a:fillRect/>
        </a:stretch>
      </xdr:blipFill>
      <xdr:spPr>
        <a:xfrm>
          <a:off x="53749576" y="46986825"/>
          <a:ext cx="1314450" cy="1247775"/>
        </a:xfrm>
        <a:prstGeom prst="rect">
          <a:avLst/>
        </a:prstGeom>
      </xdr:spPr>
    </xdr:pic>
    <xdr:clientData/>
  </xdr:twoCellAnchor>
  <xdr:twoCellAnchor editAs="oneCell">
    <xdr:from>
      <xdr:col>45</xdr:col>
      <xdr:colOff>190500</xdr:colOff>
      <xdr:row>51</xdr:row>
      <xdr:rowOff>38099</xdr:rowOff>
    </xdr:from>
    <xdr:to>
      <xdr:col>45</xdr:col>
      <xdr:colOff>1257300</xdr:colOff>
      <xdr:row>51</xdr:row>
      <xdr:rowOff>1428750</xdr:rowOff>
    </xdr:to>
    <xdr:pic>
      <xdr:nvPicPr>
        <xdr:cNvPr id="60" name="Picture 59">
          <a:extLst>
            <a:ext uri="{FF2B5EF4-FFF2-40B4-BE49-F238E27FC236}">
              <a16:creationId xmlns:a16="http://schemas.microsoft.com/office/drawing/2014/main" id="{4F027B31-AB68-4EC2-AD10-76A9D680260B}"/>
            </a:ext>
          </a:extLst>
        </xdr:cNvPr>
        <xdr:cNvPicPr>
          <a:picLocks noChangeAspect="1"/>
        </xdr:cNvPicPr>
      </xdr:nvPicPr>
      <xdr:blipFill>
        <a:blip xmlns:r="http://schemas.openxmlformats.org/officeDocument/2006/relationships" r:embed="rId55"/>
        <a:stretch>
          <a:fillRect/>
        </a:stretch>
      </xdr:blipFill>
      <xdr:spPr>
        <a:xfrm>
          <a:off x="55502175" y="46862999"/>
          <a:ext cx="1066800" cy="1390651"/>
        </a:xfrm>
        <a:prstGeom prst="rect">
          <a:avLst/>
        </a:prstGeom>
      </xdr:spPr>
    </xdr:pic>
    <xdr:clientData/>
  </xdr:twoCellAnchor>
  <xdr:twoCellAnchor editAs="oneCell">
    <xdr:from>
      <xdr:col>44</xdr:col>
      <xdr:colOff>314326</xdr:colOff>
      <xdr:row>56</xdr:row>
      <xdr:rowOff>66676</xdr:rowOff>
    </xdr:from>
    <xdr:to>
      <xdr:col>44</xdr:col>
      <xdr:colOff>1514476</xdr:colOff>
      <xdr:row>56</xdr:row>
      <xdr:rowOff>1228726</xdr:rowOff>
    </xdr:to>
    <xdr:pic>
      <xdr:nvPicPr>
        <xdr:cNvPr id="61" name="Picture 60">
          <a:extLst>
            <a:ext uri="{FF2B5EF4-FFF2-40B4-BE49-F238E27FC236}">
              <a16:creationId xmlns:a16="http://schemas.microsoft.com/office/drawing/2014/main" id="{CD0696DE-AAB4-47C9-8DC6-7E07893780C8}"/>
            </a:ext>
          </a:extLst>
        </xdr:cNvPr>
        <xdr:cNvPicPr>
          <a:picLocks noChangeAspect="1"/>
        </xdr:cNvPicPr>
      </xdr:nvPicPr>
      <xdr:blipFill>
        <a:blip xmlns:r="http://schemas.openxmlformats.org/officeDocument/2006/relationships" r:embed="rId56"/>
        <a:stretch>
          <a:fillRect/>
        </a:stretch>
      </xdr:blipFill>
      <xdr:spPr>
        <a:xfrm>
          <a:off x="53835301" y="49510951"/>
          <a:ext cx="1200150" cy="1162050"/>
        </a:xfrm>
        <a:prstGeom prst="rect">
          <a:avLst/>
        </a:prstGeom>
      </xdr:spPr>
    </xdr:pic>
    <xdr:clientData/>
  </xdr:twoCellAnchor>
  <xdr:twoCellAnchor editAs="oneCell">
    <xdr:from>
      <xdr:col>45</xdr:col>
      <xdr:colOff>209550</xdr:colOff>
      <xdr:row>56</xdr:row>
      <xdr:rowOff>76200</xdr:rowOff>
    </xdr:from>
    <xdr:to>
      <xdr:col>45</xdr:col>
      <xdr:colOff>1343026</xdr:colOff>
      <xdr:row>56</xdr:row>
      <xdr:rowOff>1266825</xdr:rowOff>
    </xdr:to>
    <xdr:pic>
      <xdr:nvPicPr>
        <xdr:cNvPr id="62" name="Picture 61">
          <a:extLst>
            <a:ext uri="{FF2B5EF4-FFF2-40B4-BE49-F238E27FC236}">
              <a16:creationId xmlns:a16="http://schemas.microsoft.com/office/drawing/2014/main" id="{65C17D9A-80E0-4FE4-99A9-ABA027619B36}"/>
            </a:ext>
          </a:extLst>
        </xdr:cNvPr>
        <xdr:cNvPicPr>
          <a:picLocks noChangeAspect="1"/>
        </xdr:cNvPicPr>
      </xdr:nvPicPr>
      <xdr:blipFill>
        <a:blip xmlns:r="http://schemas.openxmlformats.org/officeDocument/2006/relationships" r:embed="rId57"/>
        <a:stretch>
          <a:fillRect/>
        </a:stretch>
      </xdr:blipFill>
      <xdr:spPr>
        <a:xfrm>
          <a:off x="55521225" y="49520475"/>
          <a:ext cx="1133476" cy="1190625"/>
        </a:xfrm>
        <a:prstGeom prst="rect">
          <a:avLst/>
        </a:prstGeom>
      </xdr:spPr>
    </xdr:pic>
    <xdr:clientData/>
  </xdr:twoCellAnchor>
  <xdr:twoCellAnchor editAs="oneCell">
    <xdr:from>
      <xdr:col>44</xdr:col>
      <xdr:colOff>285750</xdr:colOff>
      <xdr:row>57</xdr:row>
      <xdr:rowOff>104776</xdr:rowOff>
    </xdr:from>
    <xdr:to>
      <xdr:col>44</xdr:col>
      <xdr:colOff>1524000</xdr:colOff>
      <xdr:row>57</xdr:row>
      <xdr:rowOff>1323976</xdr:rowOff>
    </xdr:to>
    <xdr:pic>
      <xdr:nvPicPr>
        <xdr:cNvPr id="63" name="Picture 62">
          <a:extLst>
            <a:ext uri="{FF2B5EF4-FFF2-40B4-BE49-F238E27FC236}">
              <a16:creationId xmlns:a16="http://schemas.microsoft.com/office/drawing/2014/main" id="{B36C1323-4622-4A94-91C1-2CEE3082038A}"/>
            </a:ext>
          </a:extLst>
        </xdr:cNvPr>
        <xdr:cNvPicPr>
          <a:picLocks noChangeAspect="1"/>
        </xdr:cNvPicPr>
      </xdr:nvPicPr>
      <xdr:blipFill>
        <a:blip xmlns:r="http://schemas.openxmlformats.org/officeDocument/2006/relationships" r:embed="rId58"/>
        <a:stretch>
          <a:fillRect/>
        </a:stretch>
      </xdr:blipFill>
      <xdr:spPr>
        <a:xfrm>
          <a:off x="53806725" y="51435001"/>
          <a:ext cx="1238250" cy="1219200"/>
        </a:xfrm>
        <a:prstGeom prst="rect">
          <a:avLst/>
        </a:prstGeom>
      </xdr:spPr>
    </xdr:pic>
    <xdr:clientData/>
  </xdr:twoCellAnchor>
  <xdr:twoCellAnchor editAs="oneCell">
    <xdr:from>
      <xdr:col>45</xdr:col>
      <xdr:colOff>314324</xdr:colOff>
      <xdr:row>57</xdr:row>
      <xdr:rowOff>114300</xdr:rowOff>
    </xdr:from>
    <xdr:to>
      <xdr:col>45</xdr:col>
      <xdr:colOff>1238249</xdr:colOff>
      <xdr:row>57</xdr:row>
      <xdr:rowOff>1247776</xdr:rowOff>
    </xdr:to>
    <xdr:pic>
      <xdr:nvPicPr>
        <xdr:cNvPr id="64" name="Picture 63">
          <a:extLst>
            <a:ext uri="{FF2B5EF4-FFF2-40B4-BE49-F238E27FC236}">
              <a16:creationId xmlns:a16="http://schemas.microsoft.com/office/drawing/2014/main" id="{E62CADC0-0D00-4FDD-BB5D-54AD26CF9816}"/>
            </a:ext>
          </a:extLst>
        </xdr:cNvPr>
        <xdr:cNvPicPr>
          <a:picLocks noChangeAspect="1"/>
        </xdr:cNvPicPr>
      </xdr:nvPicPr>
      <xdr:blipFill>
        <a:blip xmlns:r="http://schemas.openxmlformats.org/officeDocument/2006/relationships" r:embed="rId59"/>
        <a:stretch>
          <a:fillRect/>
        </a:stretch>
      </xdr:blipFill>
      <xdr:spPr>
        <a:xfrm>
          <a:off x="55625999" y="51444525"/>
          <a:ext cx="923925" cy="1133476"/>
        </a:xfrm>
        <a:prstGeom prst="rect">
          <a:avLst/>
        </a:prstGeom>
      </xdr:spPr>
    </xdr:pic>
    <xdr:clientData/>
  </xdr:twoCellAnchor>
  <xdr:twoCellAnchor editAs="oneCell">
    <xdr:from>
      <xdr:col>45</xdr:col>
      <xdr:colOff>180975</xdr:colOff>
      <xdr:row>55</xdr:row>
      <xdr:rowOff>66675</xdr:rowOff>
    </xdr:from>
    <xdr:to>
      <xdr:col>45</xdr:col>
      <xdr:colOff>1394184</xdr:colOff>
      <xdr:row>55</xdr:row>
      <xdr:rowOff>1419225</xdr:rowOff>
    </xdr:to>
    <xdr:pic>
      <xdr:nvPicPr>
        <xdr:cNvPr id="66" name="Picture 65">
          <a:extLst>
            <a:ext uri="{FF2B5EF4-FFF2-40B4-BE49-F238E27FC236}">
              <a16:creationId xmlns:a16="http://schemas.microsoft.com/office/drawing/2014/main" id="{36CE60F2-FDC7-4586-8AF5-E85ABEFDCA22}"/>
            </a:ext>
          </a:extLst>
        </xdr:cNvPr>
        <xdr:cNvPicPr>
          <a:picLocks noChangeAspect="1"/>
        </xdr:cNvPicPr>
      </xdr:nvPicPr>
      <xdr:blipFill>
        <a:blip xmlns:r="http://schemas.openxmlformats.org/officeDocument/2006/relationships" r:embed="rId60"/>
        <a:stretch>
          <a:fillRect/>
        </a:stretch>
      </xdr:blipFill>
      <xdr:spPr>
        <a:xfrm>
          <a:off x="55492650" y="49320450"/>
          <a:ext cx="1213209" cy="1352550"/>
        </a:xfrm>
        <a:prstGeom prst="rect">
          <a:avLst/>
        </a:prstGeom>
      </xdr:spPr>
    </xdr:pic>
    <xdr:clientData/>
  </xdr:twoCellAnchor>
  <xdr:twoCellAnchor editAs="oneCell">
    <xdr:from>
      <xdr:col>44</xdr:col>
      <xdr:colOff>133350</xdr:colOff>
      <xdr:row>55</xdr:row>
      <xdr:rowOff>104775</xdr:rowOff>
    </xdr:from>
    <xdr:to>
      <xdr:col>44</xdr:col>
      <xdr:colOff>1657350</xdr:colOff>
      <xdr:row>55</xdr:row>
      <xdr:rowOff>1390650</xdr:rowOff>
    </xdr:to>
    <xdr:pic>
      <xdr:nvPicPr>
        <xdr:cNvPr id="67" name="Picture 66">
          <a:extLst>
            <a:ext uri="{FF2B5EF4-FFF2-40B4-BE49-F238E27FC236}">
              <a16:creationId xmlns:a16="http://schemas.microsoft.com/office/drawing/2014/main" id="{7BE88FFF-37A6-469F-8827-8CA05B254030}"/>
            </a:ext>
          </a:extLst>
        </xdr:cNvPr>
        <xdr:cNvPicPr>
          <a:picLocks noChangeAspect="1"/>
        </xdr:cNvPicPr>
      </xdr:nvPicPr>
      <xdr:blipFill>
        <a:blip xmlns:r="http://schemas.openxmlformats.org/officeDocument/2006/relationships" r:embed="rId61"/>
        <a:stretch>
          <a:fillRect/>
        </a:stretch>
      </xdr:blipFill>
      <xdr:spPr>
        <a:xfrm>
          <a:off x="53654325" y="49358550"/>
          <a:ext cx="1524000" cy="1285875"/>
        </a:xfrm>
        <a:prstGeom prst="rect">
          <a:avLst/>
        </a:prstGeom>
      </xdr:spPr>
    </xdr:pic>
    <xdr:clientData/>
  </xdr:twoCellAnchor>
  <xdr:twoCellAnchor editAs="oneCell">
    <xdr:from>
      <xdr:col>44</xdr:col>
      <xdr:colOff>457200</xdr:colOff>
      <xdr:row>59</xdr:row>
      <xdr:rowOff>47625</xdr:rowOff>
    </xdr:from>
    <xdr:to>
      <xdr:col>44</xdr:col>
      <xdr:colOff>1552438</xdr:colOff>
      <xdr:row>59</xdr:row>
      <xdr:rowOff>1238101</xdr:rowOff>
    </xdr:to>
    <xdr:pic>
      <xdr:nvPicPr>
        <xdr:cNvPr id="68" name="Picture 67">
          <a:extLst>
            <a:ext uri="{FF2B5EF4-FFF2-40B4-BE49-F238E27FC236}">
              <a16:creationId xmlns:a16="http://schemas.microsoft.com/office/drawing/2014/main" id="{411C2D28-3FD0-4E4C-B2E0-2E3842C4CF7F}"/>
            </a:ext>
          </a:extLst>
        </xdr:cNvPr>
        <xdr:cNvPicPr>
          <a:picLocks noChangeAspect="1"/>
        </xdr:cNvPicPr>
      </xdr:nvPicPr>
      <xdr:blipFill>
        <a:blip xmlns:r="http://schemas.openxmlformats.org/officeDocument/2006/relationships" r:embed="rId62"/>
        <a:stretch>
          <a:fillRect/>
        </a:stretch>
      </xdr:blipFill>
      <xdr:spPr>
        <a:xfrm>
          <a:off x="53978175" y="53673375"/>
          <a:ext cx="1095238" cy="1190476"/>
        </a:xfrm>
        <a:prstGeom prst="rect">
          <a:avLst/>
        </a:prstGeom>
      </xdr:spPr>
    </xdr:pic>
    <xdr:clientData/>
  </xdr:twoCellAnchor>
  <xdr:twoCellAnchor editAs="oneCell">
    <xdr:from>
      <xdr:col>45</xdr:col>
      <xdr:colOff>190500</xdr:colOff>
      <xdr:row>59</xdr:row>
      <xdr:rowOff>47625</xdr:rowOff>
    </xdr:from>
    <xdr:to>
      <xdr:col>45</xdr:col>
      <xdr:colOff>1323975</xdr:colOff>
      <xdr:row>59</xdr:row>
      <xdr:rowOff>1200150</xdr:rowOff>
    </xdr:to>
    <xdr:pic>
      <xdr:nvPicPr>
        <xdr:cNvPr id="69" name="Picture 68">
          <a:extLst>
            <a:ext uri="{FF2B5EF4-FFF2-40B4-BE49-F238E27FC236}">
              <a16:creationId xmlns:a16="http://schemas.microsoft.com/office/drawing/2014/main" id="{8AADB385-FA6A-4718-84CF-413BB9F031AB}"/>
            </a:ext>
          </a:extLst>
        </xdr:cNvPr>
        <xdr:cNvPicPr>
          <a:picLocks noChangeAspect="1"/>
        </xdr:cNvPicPr>
      </xdr:nvPicPr>
      <xdr:blipFill>
        <a:blip xmlns:r="http://schemas.openxmlformats.org/officeDocument/2006/relationships" r:embed="rId63"/>
        <a:stretch>
          <a:fillRect/>
        </a:stretch>
      </xdr:blipFill>
      <xdr:spPr>
        <a:xfrm>
          <a:off x="55502175" y="53673375"/>
          <a:ext cx="1133475" cy="1152525"/>
        </a:xfrm>
        <a:prstGeom prst="rect">
          <a:avLst/>
        </a:prstGeom>
      </xdr:spPr>
    </xdr:pic>
    <xdr:clientData/>
  </xdr:twoCellAnchor>
  <xdr:twoCellAnchor editAs="oneCell">
    <xdr:from>
      <xdr:col>44</xdr:col>
      <xdr:colOff>142875</xdr:colOff>
      <xdr:row>66</xdr:row>
      <xdr:rowOff>28575</xdr:rowOff>
    </xdr:from>
    <xdr:to>
      <xdr:col>44</xdr:col>
      <xdr:colOff>1563350</xdr:colOff>
      <xdr:row>66</xdr:row>
      <xdr:rowOff>1009650</xdr:rowOff>
    </xdr:to>
    <xdr:pic>
      <xdr:nvPicPr>
        <xdr:cNvPr id="70" name="Picture 69">
          <a:extLst>
            <a:ext uri="{FF2B5EF4-FFF2-40B4-BE49-F238E27FC236}">
              <a16:creationId xmlns:a16="http://schemas.microsoft.com/office/drawing/2014/main" id="{A7441AA9-6CDF-428B-8520-5C7D7D88B47A}"/>
            </a:ext>
          </a:extLst>
        </xdr:cNvPr>
        <xdr:cNvPicPr>
          <a:picLocks noChangeAspect="1"/>
        </xdr:cNvPicPr>
      </xdr:nvPicPr>
      <xdr:blipFill>
        <a:blip xmlns:r="http://schemas.openxmlformats.org/officeDocument/2006/relationships" r:embed="rId64"/>
        <a:stretch>
          <a:fillRect/>
        </a:stretch>
      </xdr:blipFill>
      <xdr:spPr>
        <a:xfrm>
          <a:off x="54768750" y="57654825"/>
          <a:ext cx="1420475" cy="981075"/>
        </a:xfrm>
        <a:prstGeom prst="rect">
          <a:avLst/>
        </a:prstGeom>
      </xdr:spPr>
    </xdr:pic>
    <xdr:clientData/>
  </xdr:twoCellAnchor>
  <xdr:twoCellAnchor editAs="oneCell">
    <xdr:from>
      <xdr:col>45</xdr:col>
      <xdr:colOff>28575</xdr:colOff>
      <xdr:row>66</xdr:row>
      <xdr:rowOff>85725</xdr:rowOff>
    </xdr:from>
    <xdr:to>
      <xdr:col>45</xdr:col>
      <xdr:colOff>1447800</xdr:colOff>
      <xdr:row>66</xdr:row>
      <xdr:rowOff>961942</xdr:rowOff>
    </xdr:to>
    <xdr:pic>
      <xdr:nvPicPr>
        <xdr:cNvPr id="72" name="Picture 71">
          <a:extLst>
            <a:ext uri="{FF2B5EF4-FFF2-40B4-BE49-F238E27FC236}">
              <a16:creationId xmlns:a16="http://schemas.microsoft.com/office/drawing/2014/main" id="{004843F0-DE34-4B2A-9A69-2F3636ADDDEE}"/>
            </a:ext>
          </a:extLst>
        </xdr:cNvPr>
        <xdr:cNvPicPr>
          <a:picLocks noChangeAspect="1"/>
        </xdr:cNvPicPr>
      </xdr:nvPicPr>
      <xdr:blipFill>
        <a:blip xmlns:r="http://schemas.openxmlformats.org/officeDocument/2006/relationships" r:embed="rId65"/>
        <a:stretch>
          <a:fillRect/>
        </a:stretch>
      </xdr:blipFill>
      <xdr:spPr>
        <a:xfrm>
          <a:off x="56445150" y="57711975"/>
          <a:ext cx="1419225" cy="876217"/>
        </a:xfrm>
        <a:prstGeom prst="rect">
          <a:avLst/>
        </a:prstGeom>
      </xdr:spPr>
    </xdr:pic>
    <xdr:clientData/>
  </xdr:twoCellAnchor>
  <xdr:twoCellAnchor editAs="oneCell">
    <xdr:from>
      <xdr:col>45</xdr:col>
      <xdr:colOff>222803</xdr:colOff>
      <xdr:row>63</xdr:row>
      <xdr:rowOff>177249</xdr:rowOff>
    </xdr:from>
    <xdr:to>
      <xdr:col>45</xdr:col>
      <xdr:colOff>1415499</xdr:colOff>
      <xdr:row>63</xdr:row>
      <xdr:rowOff>1072598</xdr:rowOff>
    </xdr:to>
    <xdr:pic>
      <xdr:nvPicPr>
        <xdr:cNvPr id="73" name="Picture 72">
          <a:extLst>
            <a:ext uri="{FF2B5EF4-FFF2-40B4-BE49-F238E27FC236}">
              <a16:creationId xmlns:a16="http://schemas.microsoft.com/office/drawing/2014/main" id="{93D0131F-F48A-44DF-8796-D72F6E8A9F78}"/>
            </a:ext>
          </a:extLst>
        </xdr:cNvPr>
        <xdr:cNvPicPr>
          <a:picLocks noChangeAspect="1"/>
        </xdr:cNvPicPr>
      </xdr:nvPicPr>
      <xdr:blipFill>
        <a:blip xmlns:r="http://schemas.openxmlformats.org/officeDocument/2006/relationships" r:embed="rId66"/>
        <a:stretch>
          <a:fillRect/>
        </a:stretch>
      </xdr:blipFill>
      <xdr:spPr>
        <a:xfrm rot="5400000">
          <a:off x="56788051" y="57083326"/>
          <a:ext cx="895349" cy="1192696"/>
        </a:xfrm>
        <a:prstGeom prst="rect">
          <a:avLst/>
        </a:prstGeom>
      </xdr:spPr>
    </xdr:pic>
    <xdr:clientData/>
  </xdr:twoCellAnchor>
  <xdr:twoCellAnchor editAs="oneCell">
    <xdr:from>
      <xdr:col>44</xdr:col>
      <xdr:colOff>276225</xdr:colOff>
      <xdr:row>63</xdr:row>
      <xdr:rowOff>95251</xdr:rowOff>
    </xdr:from>
    <xdr:to>
      <xdr:col>44</xdr:col>
      <xdr:colOff>1695450</xdr:colOff>
      <xdr:row>63</xdr:row>
      <xdr:rowOff>1123951</xdr:rowOff>
    </xdr:to>
    <xdr:pic>
      <xdr:nvPicPr>
        <xdr:cNvPr id="74" name="Picture 73">
          <a:extLst>
            <a:ext uri="{FF2B5EF4-FFF2-40B4-BE49-F238E27FC236}">
              <a16:creationId xmlns:a16="http://schemas.microsoft.com/office/drawing/2014/main" id="{4B838D47-73FB-4460-8E1C-EEE909DC6CAC}"/>
            </a:ext>
          </a:extLst>
        </xdr:cNvPr>
        <xdr:cNvPicPr>
          <a:picLocks noChangeAspect="1"/>
        </xdr:cNvPicPr>
      </xdr:nvPicPr>
      <xdr:blipFill>
        <a:blip xmlns:r="http://schemas.openxmlformats.org/officeDocument/2006/relationships" r:embed="rId67"/>
        <a:stretch>
          <a:fillRect/>
        </a:stretch>
      </xdr:blipFill>
      <xdr:spPr>
        <a:xfrm>
          <a:off x="54902100" y="57150001"/>
          <a:ext cx="1419225" cy="1028700"/>
        </a:xfrm>
        <a:prstGeom prst="rect">
          <a:avLst/>
        </a:prstGeom>
      </xdr:spPr>
    </xdr:pic>
    <xdr:clientData/>
  </xdr:twoCellAnchor>
  <xdr:twoCellAnchor editAs="oneCell">
    <xdr:from>
      <xdr:col>45</xdr:col>
      <xdr:colOff>228600</xdr:colOff>
      <xdr:row>61</xdr:row>
      <xdr:rowOff>47625</xdr:rowOff>
    </xdr:from>
    <xdr:to>
      <xdr:col>45</xdr:col>
      <xdr:colOff>1209675</xdr:colOff>
      <xdr:row>61</xdr:row>
      <xdr:rowOff>861367</xdr:rowOff>
    </xdr:to>
    <xdr:pic>
      <xdr:nvPicPr>
        <xdr:cNvPr id="75" name="Picture 74">
          <a:extLst>
            <a:ext uri="{FF2B5EF4-FFF2-40B4-BE49-F238E27FC236}">
              <a16:creationId xmlns:a16="http://schemas.microsoft.com/office/drawing/2014/main" id="{3E59F875-6AE8-437A-8A87-3FD5172D507E}"/>
            </a:ext>
          </a:extLst>
        </xdr:cNvPr>
        <xdr:cNvPicPr>
          <a:picLocks noChangeAspect="1"/>
        </xdr:cNvPicPr>
      </xdr:nvPicPr>
      <xdr:blipFill>
        <a:blip xmlns:r="http://schemas.openxmlformats.org/officeDocument/2006/relationships" r:embed="rId68"/>
        <a:stretch>
          <a:fillRect/>
        </a:stretch>
      </xdr:blipFill>
      <xdr:spPr>
        <a:xfrm>
          <a:off x="56645175" y="56721375"/>
          <a:ext cx="981075" cy="813742"/>
        </a:xfrm>
        <a:prstGeom prst="rect">
          <a:avLst/>
        </a:prstGeom>
      </xdr:spPr>
    </xdr:pic>
    <xdr:clientData/>
  </xdr:twoCellAnchor>
  <xdr:twoCellAnchor editAs="oneCell">
    <xdr:from>
      <xdr:col>44</xdr:col>
      <xdr:colOff>371475</xdr:colOff>
      <xdr:row>61</xdr:row>
      <xdr:rowOff>76200</xdr:rowOff>
    </xdr:from>
    <xdr:to>
      <xdr:col>44</xdr:col>
      <xdr:colOff>1219201</xdr:colOff>
      <xdr:row>61</xdr:row>
      <xdr:rowOff>838200</xdr:rowOff>
    </xdr:to>
    <xdr:pic>
      <xdr:nvPicPr>
        <xdr:cNvPr id="76" name="Picture 75">
          <a:extLst>
            <a:ext uri="{FF2B5EF4-FFF2-40B4-BE49-F238E27FC236}">
              <a16:creationId xmlns:a16="http://schemas.microsoft.com/office/drawing/2014/main" id="{1E5978C3-88EF-437D-B69B-AF302B284471}"/>
            </a:ext>
          </a:extLst>
        </xdr:cNvPr>
        <xdr:cNvPicPr>
          <a:picLocks noChangeAspect="1"/>
        </xdr:cNvPicPr>
      </xdr:nvPicPr>
      <xdr:blipFill>
        <a:blip xmlns:r="http://schemas.openxmlformats.org/officeDocument/2006/relationships" r:embed="rId69"/>
        <a:stretch>
          <a:fillRect/>
        </a:stretch>
      </xdr:blipFill>
      <xdr:spPr>
        <a:xfrm>
          <a:off x="54997350" y="56749950"/>
          <a:ext cx="847726" cy="762000"/>
        </a:xfrm>
        <a:prstGeom prst="rect">
          <a:avLst/>
        </a:prstGeom>
      </xdr:spPr>
    </xdr:pic>
    <xdr:clientData/>
  </xdr:twoCellAnchor>
  <xdr:twoCellAnchor editAs="oneCell">
    <xdr:from>
      <xdr:col>44</xdr:col>
      <xdr:colOff>371476</xdr:colOff>
      <xdr:row>64</xdr:row>
      <xdr:rowOff>123826</xdr:rowOff>
    </xdr:from>
    <xdr:to>
      <xdr:col>44</xdr:col>
      <xdr:colOff>1423834</xdr:colOff>
      <xdr:row>64</xdr:row>
      <xdr:rowOff>1076325</xdr:rowOff>
    </xdr:to>
    <xdr:pic>
      <xdr:nvPicPr>
        <xdr:cNvPr id="77" name="Picture 76">
          <a:extLst>
            <a:ext uri="{FF2B5EF4-FFF2-40B4-BE49-F238E27FC236}">
              <a16:creationId xmlns:a16="http://schemas.microsoft.com/office/drawing/2014/main" id="{CD5A4A79-382D-4E13-962C-810157D2AAF7}"/>
            </a:ext>
          </a:extLst>
        </xdr:cNvPr>
        <xdr:cNvPicPr>
          <a:picLocks noChangeAspect="1"/>
        </xdr:cNvPicPr>
      </xdr:nvPicPr>
      <xdr:blipFill>
        <a:blip xmlns:r="http://schemas.openxmlformats.org/officeDocument/2006/relationships" r:embed="rId70"/>
        <a:stretch>
          <a:fillRect/>
        </a:stretch>
      </xdr:blipFill>
      <xdr:spPr>
        <a:xfrm>
          <a:off x="54997351" y="59045476"/>
          <a:ext cx="1052358" cy="952499"/>
        </a:xfrm>
        <a:prstGeom prst="rect">
          <a:avLst/>
        </a:prstGeom>
      </xdr:spPr>
    </xdr:pic>
    <xdr:clientData/>
  </xdr:twoCellAnchor>
  <xdr:twoCellAnchor editAs="oneCell">
    <xdr:from>
      <xdr:col>45</xdr:col>
      <xdr:colOff>209550</xdr:colOff>
      <xdr:row>64</xdr:row>
      <xdr:rowOff>114301</xdr:rowOff>
    </xdr:from>
    <xdr:to>
      <xdr:col>45</xdr:col>
      <xdr:colOff>1323975</xdr:colOff>
      <xdr:row>64</xdr:row>
      <xdr:rowOff>1066801</xdr:rowOff>
    </xdr:to>
    <xdr:pic>
      <xdr:nvPicPr>
        <xdr:cNvPr id="78" name="Picture 77">
          <a:extLst>
            <a:ext uri="{FF2B5EF4-FFF2-40B4-BE49-F238E27FC236}">
              <a16:creationId xmlns:a16="http://schemas.microsoft.com/office/drawing/2014/main" id="{6F1E6CD0-9AAA-493F-98FD-27EA209E5B02}"/>
            </a:ext>
          </a:extLst>
        </xdr:cNvPr>
        <xdr:cNvPicPr>
          <a:picLocks noChangeAspect="1"/>
        </xdr:cNvPicPr>
      </xdr:nvPicPr>
      <xdr:blipFill>
        <a:blip xmlns:r="http://schemas.openxmlformats.org/officeDocument/2006/relationships" r:embed="rId71"/>
        <a:stretch>
          <a:fillRect/>
        </a:stretch>
      </xdr:blipFill>
      <xdr:spPr>
        <a:xfrm>
          <a:off x="56626125" y="59035951"/>
          <a:ext cx="1114425" cy="952500"/>
        </a:xfrm>
        <a:prstGeom prst="rect">
          <a:avLst/>
        </a:prstGeom>
      </xdr:spPr>
    </xdr:pic>
    <xdr:clientData/>
  </xdr:twoCellAnchor>
  <xdr:twoCellAnchor editAs="oneCell">
    <xdr:from>
      <xdr:col>44</xdr:col>
      <xdr:colOff>95250</xdr:colOff>
      <xdr:row>62</xdr:row>
      <xdr:rowOff>85725</xdr:rowOff>
    </xdr:from>
    <xdr:to>
      <xdr:col>44</xdr:col>
      <xdr:colOff>1647311</xdr:colOff>
      <xdr:row>62</xdr:row>
      <xdr:rowOff>1657350</xdr:rowOff>
    </xdr:to>
    <xdr:pic>
      <xdr:nvPicPr>
        <xdr:cNvPr id="79" name="Picture 78">
          <a:extLst>
            <a:ext uri="{FF2B5EF4-FFF2-40B4-BE49-F238E27FC236}">
              <a16:creationId xmlns:a16="http://schemas.microsoft.com/office/drawing/2014/main" id="{B45BA7EC-0831-49C0-AF48-87FFDE9E9A92}"/>
            </a:ext>
          </a:extLst>
        </xdr:cNvPr>
        <xdr:cNvPicPr>
          <a:picLocks noChangeAspect="1"/>
        </xdr:cNvPicPr>
      </xdr:nvPicPr>
      <xdr:blipFill>
        <a:blip xmlns:r="http://schemas.openxmlformats.org/officeDocument/2006/relationships" r:embed="rId72"/>
        <a:stretch>
          <a:fillRect/>
        </a:stretch>
      </xdr:blipFill>
      <xdr:spPr>
        <a:xfrm>
          <a:off x="54721125" y="57654825"/>
          <a:ext cx="1552061" cy="1571625"/>
        </a:xfrm>
        <a:prstGeom prst="rect">
          <a:avLst/>
        </a:prstGeom>
      </xdr:spPr>
    </xdr:pic>
    <xdr:clientData/>
  </xdr:twoCellAnchor>
  <xdr:twoCellAnchor editAs="oneCell">
    <xdr:from>
      <xdr:col>45</xdr:col>
      <xdr:colOff>276226</xdr:colOff>
      <xdr:row>62</xdr:row>
      <xdr:rowOff>95250</xdr:rowOff>
    </xdr:from>
    <xdr:to>
      <xdr:col>45</xdr:col>
      <xdr:colOff>1169174</xdr:colOff>
      <xdr:row>62</xdr:row>
      <xdr:rowOff>1362075</xdr:rowOff>
    </xdr:to>
    <xdr:pic>
      <xdr:nvPicPr>
        <xdr:cNvPr id="80" name="Picture 79">
          <a:extLst>
            <a:ext uri="{FF2B5EF4-FFF2-40B4-BE49-F238E27FC236}">
              <a16:creationId xmlns:a16="http://schemas.microsoft.com/office/drawing/2014/main" id="{C9569511-49EF-496B-ABEF-1C381242E8DD}"/>
            </a:ext>
          </a:extLst>
        </xdr:cNvPr>
        <xdr:cNvPicPr>
          <a:picLocks noChangeAspect="1"/>
        </xdr:cNvPicPr>
      </xdr:nvPicPr>
      <xdr:blipFill>
        <a:blip xmlns:r="http://schemas.openxmlformats.org/officeDocument/2006/relationships" r:embed="rId73"/>
        <a:stretch>
          <a:fillRect/>
        </a:stretch>
      </xdr:blipFill>
      <xdr:spPr>
        <a:xfrm>
          <a:off x="56692801" y="57664350"/>
          <a:ext cx="892948" cy="1266825"/>
        </a:xfrm>
        <a:prstGeom prst="rect">
          <a:avLst/>
        </a:prstGeom>
      </xdr:spPr>
    </xdr:pic>
    <xdr:clientData/>
  </xdr:twoCellAnchor>
  <xdr:twoCellAnchor editAs="oneCell">
    <xdr:from>
      <xdr:col>44</xdr:col>
      <xdr:colOff>333375</xdr:colOff>
      <xdr:row>67</xdr:row>
      <xdr:rowOff>28575</xdr:rowOff>
    </xdr:from>
    <xdr:to>
      <xdr:col>44</xdr:col>
      <xdr:colOff>1390650</xdr:colOff>
      <xdr:row>67</xdr:row>
      <xdr:rowOff>885825</xdr:rowOff>
    </xdr:to>
    <xdr:pic>
      <xdr:nvPicPr>
        <xdr:cNvPr id="119" name="Picture 39">
          <a:extLst>
            <a:ext uri="{FF2B5EF4-FFF2-40B4-BE49-F238E27FC236}">
              <a16:creationId xmlns:a16="http://schemas.microsoft.com/office/drawing/2014/main" id="{1A06833D-B37A-4BA9-BB78-D33314B4D0E7}"/>
            </a:ext>
            <a:ext uri="{147F2762-F138-4A5C-976F-8EAC2B608ADB}">
              <a16:predDERef xmlns:a16="http://schemas.microsoft.com/office/drawing/2014/main" pred="{C9569511-49EF-496B-ABEF-1C381242E8DD}"/>
            </a:ext>
          </a:extLst>
        </xdr:cNvPr>
        <xdr:cNvPicPr>
          <a:picLocks noChangeAspect="1"/>
        </xdr:cNvPicPr>
      </xdr:nvPicPr>
      <xdr:blipFill>
        <a:blip xmlns:r="http://schemas.openxmlformats.org/officeDocument/2006/relationships" r:embed="rId74"/>
        <a:stretch>
          <a:fillRect/>
        </a:stretch>
      </xdr:blipFill>
      <xdr:spPr>
        <a:xfrm>
          <a:off x="54959250" y="62826900"/>
          <a:ext cx="1057275" cy="857250"/>
        </a:xfrm>
        <a:prstGeom prst="rect">
          <a:avLst/>
        </a:prstGeom>
      </xdr:spPr>
    </xdr:pic>
    <xdr:clientData/>
  </xdr:twoCellAnchor>
  <xdr:twoCellAnchor editAs="oneCell">
    <xdr:from>
      <xdr:col>45</xdr:col>
      <xdr:colOff>152400</xdr:colOff>
      <xdr:row>67</xdr:row>
      <xdr:rowOff>28575</xdr:rowOff>
    </xdr:from>
    <xdr:to>
      <xdr:col>45</xdr:col>
      <xdr:colOff>1276350</xdr:colOff>
      <xdr:row>67</xdr:row>
      <xdr:rowOff>923925</xdr:rowOff>
    </xdr:to>
    <xdr:pic>
      <xdr:nvPicPr>
        <xdr:cNvPr id="123" name="Picture 42">
          <a:extLst>
            <a:ext uri="{FF2B5EF4-FFF2-40B4-BE49-F238E27FC236}">
              <a16:creationId xmlns:a16="http://schemas.microsoft.com/office/drawing/2014/main" id="{5D526617-C751-4327-92BF-24EC9866FF23}"/>
            </a:ext>
            <a:ext uri="{147F2762-F138-4A5C-976F-8EAC2B608ADB}">
              <a16:predDERef xmlns:a16="http://schemas.microsoft.com/office/drawing/2014/main" pred="{1A06833D-B37A-4BA9-BB78-D33314B4D0E7}"/>
            </a:ext>
          </a:extLst>
        </xdr:cNvPr>
        <xdr:cNvPicPr>
          <a:picLocks noChangeAspect="1"/>
        </xdr:cNvPicPr>
      </xdr:nvPicPr>
      <xdr:blipFill>
        <a:blip xmlns:r="http://schemas.openxmlformats.org/officeDocument/2006/relationships" r:embed="rId75"/>
        <a:stretch>
          <a:fillRect/>
        </a:stretch>
      </xdr:blipFill>
      <xdr:spPr>
        <a:xfrm>
          <a:off x="56568975" y="62826900"/>
          <a:ext cx="1123950" cy="895350"/>
        </a:xfrm>
        <a:prstGeom prst="rect">
          <a:avLst/>
        </a:prstGeom>
      </xdr:spPr>
    </xdr:pic>
    <xdr:clientData/>
  </xdr:twoCellAnchor>
  <xdr:twoCellAnchor editAs="oneCell">
    <xdr:from>
      <xdr:col>44</xdr:col>
      <xdr:colOff>590550</xdr:colOff>
      <xdr:row>72</xdr:row>
      <xdr:rowOff>47625</xdr:rowOff>
    </xdr:from>
    <xdr:to>
      <xdr:col>44</xdr:col>
      <xdr:colOff>1419225</xdr:colOff>
      <xdr:row>72</xdr:row>
      <xdr:rowOff>895350</xdr:rowOff>
    </xdr:to>
    <xdr:pic>
      <xdr:nvPicPr>
        <xdr:cNvPr id="40" name="Picture 39">
          <a:extLst>
            <a:ext uri="{FF2B5EF4-FFF2-40B4-BE49-F238E27FC236}">
              <a16:creationId xmlns:a16="http://schemas.microsoft.com/office/drawing/2014/main" id="{A7E37081-9623-44F7-A3C6-E7C56B37475E}"/>
            </a:ext>
            <a:ext uri="{147F2762-F138-4A5C-976F-8EAC2B608ADB}">
              <a16:predDERef xmlns:a16="http://schemas.microsoft.com/office/drawing/2014/main" pred="{27687B9D-04A7-448C-86B6-192DE94A5B90}"/>
            </a:ext>
          </a:extLst>
        </xdr:cNvPr>
        <xdr:cNvPicPr>
          <a:picLocks noChangeAspect="1"/>
        </xdr:cNvPicPr>
      </xdr:nvPicPr>
      <xdr:blipFill>
        <a:blip xmlns:r="http://schemas.openxmlformats.org/officeDocument/2006/relationships" r:embed="rId76"/>
        <a:stretch>
          <a:fillRect/>
        </a:stretch>
      </xdr:blipFill>
      <xdr:spPr>
        <a:xfrm>
          <a:off x="53930550" y="67608450"/>
          <a:ext cx="828675" cy="847725"/>
        </a:xfrm>
        <a:prstGeom prst="rect">
          <a:avLst/>
        </a:prstGeom>
      </xdr:spPr>
    </xdr:pic>
    <xdr:clientData/>
  </xdr:twoCellAnchor>
  <xdr:twoCellAnchor editAs="oneCell">
    <xdr:from>
      <xdr:col>45</xdr:col>
      <xdr:colOff>342900</xdr:colOff>
      <xdr:row>72</xdr:row>
      <xdr:rowOff>19050</xdr:rowOff>
    </xdr:from>
    <xdr:to>
      <xdr:col>45</xdr:col>
      <xdr:colOff>1276350</xdr:colOff>
      <xdr:row>72</xdr:row>
      <xdr:rowOff>914400</xdr:rowOff>
    </xdr:to>
    <xdr:pic>
      <xdr:nvPicPr>
        <xdr:cNvPr id="43" name="Picture 42">
          <a:extLst>
            <a:ext uri="{FF2B5EF4-FFF2-40B4-BE49-F238E27FC236}">
              <a16:creationId xmlns:a16="http://schemas.microsoft.com/office/drawing/2014/main" id="{EFD39E07-6517-428E-A922-9E07DAF12D3D}"/>
            </a:ext>
            <a:ext uri="{147F2762-F138-4A5C-976F-8EAC2B608ADB}">
              <a16:predDERef xmlns:a16="http://schemas.microsoft.com/office/drawing/2014/main" pred="{A7E37081-9623-44F7-A3C6-E7C56B37475E}"/>
            </a:ext>
          </a:extLst>
        </xdr:cNvPr>
        <xdr:cNvPicPr>
          <a:picLocks noChangeAspect="1"/>
        </xdr:cNvPicPr>
      </xdr:nvPicPr>
      <xdr:blipFill>
        <a:blip xmlns:r="http://schemas.openxmlformats.org/officeDocument/2006/relationships" r:embed="rId77"/>
        <a:stretch>
          <a:fillRect/>
        </a:stretch>
      </xdr:blipFill>
      <xdr:spPr>
        <a:xfrm>
          <a:off x="55473600" y="67579875"/>
          <a:ext cx="933450" cy="895350"/>
        </a:xfrm>
        <a:prstGeom prst="rect">
          <a:avLst/>
        </a:prstGeom>
      </xdr:spPr>
    </xdr:pic>
    <xdr:clientData/>
  </xdr:twoCellAnchor>
  <xdr:twoCellAnchor editAs="oneCell">
    <xdr:from>
      <xdr:col>44</xdr:col>
      <xdr:colOff>457200</xdr:colOff>
      <xdr:row>69</xdr:row>
      <xdr:rowOff>19050</xdr:rowOff>
    </xdr:from>
    <xdr:to>
      <xdr:col>44</xdr:col>
      <xdr:colOff>1419225</xdr:colOff>
      <xdr:row>69</xdr:row>
      <xdr:rowOff>885825</xdr:rowOff>
    </xdr:to>
    <xdr:pic>
      <xdr:nvPicPr>
        <xdr:cNvPr id="45" name="Picture 44">
          <a:extLst>
            <a:ext uri="{FF2B5EF4-FFF2-40B4-BE49-F238E27FC236}">
              <a16:creationId xmlns:a16="http://schemas.microsoft.com/office/drawing/2014/main" id="{C359E461-4DDD-48A5-8679-94090BDA7662}"/>
            </a:ext>
            <a:ext uri="{147F2762-F138-4A5C-976F-8EAC2B608ADB}">
              <a16:predDERef xmlns:a16="http://schemas.microsoft.com/office/drawing/2014/main" pred="{EFD39E07-6517-428E-A922-9E07DAF12D3D}"/>
            </a:ext>
          </a:extLst>
        </xdr:cNvPr>
        <xdr:cNvPicPr>
          <a:picLocks noChangeAspect="1"/>
        </xdr:cNvPicPr>
      </xdr:nvPicPr>
      <xdr:blipFill>
        <a:blip xmlns:r="http://schemas.openxmlformats.org/officeDocument/2006/relationships" r:embed="rId78"/>
        <a:stretch>
          <a:fillRect/>
        </a:stretch>
      </xdr:blipFill>
      <xdr:spPr>
        <a:xfrm>
          <a:off x="53797200" y="64722375"/>
          <a:ext cx="962025" cy="866775"/>
        </a:xfrm>
        <a:prstGeom prst="rect">
          <a:avLst/>
        </a:prstGeom>
      </xdr:spPr>
    </xdr:pic>
    <xdr:clientData/>
  </xdr:twoCellAnchor>
  <xdr:twoCellAnchor editAs="oneCell">
    <xdr:from>
      <xdr:col>45</xdr:col>
      <xdr:colOff>371475</xdr:colOff>
      <xdr:row>69</xdr:row>
      <xdr:rowOff>57150</xdr:rowOff>
    </xdr:from>
    <xdr:to>
      <xdr:col>45</xdr:col>
      <xdr:colOff>1162050</xdr:colOff>
      <xdr:row>69</xdr:row>
      <xdr:rowOff>866775</xdr:rowOff>
    </xdr:to>
    <xdr:pic>
      <xdr:nvPicPr>
        <xdr:cNvPr id="65" name="Picture 64">
          <a:extLst>
            <a:ext uri="{FF2B5EF4-FFF2-40B4-BE49-F238E27FC236}">
              <a16:creationId xmlns:a16="http://schemas.microsoft.com/office/drawing/2014/main" id="{641866AC-1118-405C-B462-A7873F7028D5}"/>
            </a:ext>
            <a:ext uri="{147F2762-F138-4A5C-976F-8EAC2B608ADB}">
              <a16:predDERef xmlns:a16="http://schemas.microsoft.com/office/drawing/2014/main" pred="{C359E461-4DDD-48A5-8679-94090BDA7662}"/>
            </a:ext>
          </a:extLst>
        </xdr:cNvPr>
        <xdr:cNvPicPr>
          <a:picLocks noChangeAspect="1"/>
        </xdr:cNvPicPr>
      </xdr:nvPicPr>
      <xdr:blipFill>
        <a:blip xmlns:r="http://schemas.openxmlformats.org/officeDocument/2006/relationships" r:embed="rId79"/>
        <a:stretch>
          <a:fillRect/>
        </a:stretch>
      </xdr:blipFill>
      <xdr:spPr>
        <a:xfrm>
          <a:off x="55502175" y="64760475"/>
          <a:ext cx="790575" cy="8096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35</xdr:col>
      <xdr:colOff>47625</xdr:colOff>
      <xdr:row>12</xdr:row>
      <xdr:rowOff>133350</xdr:rowOff>
    </xdr:from>
    <xdr:ext cx="933333" cy="1257143"/>
    <xdr:pic>
      <xdr:nvPicPr>
        <xdr:cNvPr id="3" name="Picture 1">
          <a:extLst>
            <a:ext uri="{FF2B5EF4-FFF2-40B4-BE49-F238E27FC236}">
              <a16:creationId xmlns:a16="http://schemas.microsoft.com/office/drawing/2014/main" id="{E62BD89C-D2F0-40DF-8E6B-75EFC741C6E4}"/>
            </a:ext>
          </a:extLst>
        </xdr:cNvPr>
        <xdr:cNvPicPr>
          <a:picLocks noChangeAspect="1"/>
        </xdr:cNvPicPr>
      </xdr:nvPicPr>
      <xdr:blipFill>
        <a:blip xmlns:r="http://schemas.openxmlformats.org/officeDocument/2006/relationships" r:embed="rId1"/>
        <a:stretch>
          <a:fillRect/>
        </a:stretch>
      </xdr:blipFill>
      <xdr:spPr>
        <a:xfrm>
          <a:off x="41719500" y="4848225"/>
          <a:ext cx="933333" cy="1257143"/>
        </a:xfrm>
        <a:prstGeom prst="rect">
          <a:avLst/>
        </a:prstGeom>
      </xdr:spPr>
    </xdr:pic>
    <xdr:clientData/>
  </xdr:oneCellAnchor>
  <xdr:twoCellAnchor editAs="oneCell">
    <xdr:from>
      <xdr:col>35</xdr:col>
      <xdr:colOff>88900</xdr:colOff>
      <xdr:row>13</xdr:row>
      <xdr:rowOff>31751</xdr:rowOff>
    </xdr:from>
    <xdr:to>
      <xdr:col>36</xdr:col>
      <xdr:colOff>6350</xdr:colOff>
      <xdr:row>13</xdr:row>
      <xdr:rowOff>1079501</xdr:rowOff>
    </xdr:to>
    <xdr:pic>
      <xdr:nvPicPr>
        <xdr:cNvPr id="8" name="Picture 2">
          <a:extLst>
            <a:ext uri="{FF2B5EF4-FFF2-40B4-BE49-F238E27FC236}">
              <a16:creationId xmlns:a16="http://schemas.microsoft.com/office/drawing/2014/main" id="{EC46DBA6-DFAD-4C8B-88AA-23F7BFA8AEC5}"/>
            </a:ext>
          </a:extLst>
        </xdr:cNvPr>
        <xdr:cNvPicPr>
          <a:picLocks noChangeAspect="1"/>
        </xdr:cNvPicPr>
      </xdr:nvPicPr>
      <xdr:blipFill>
        <a:blip xmlns:r="http://schemas.openxmlformats.org/officeDocument/2006/relationships" r:embed="rId2"/>
        <a:stretch>
          <a:fillRect/>
        </a:stretch>
      </xdr:blipFill>
      <xdr:spPr>
        <a:xfrm>
          <a:off x="44437300" y="6102351"/>
          <a:ext cx="1231900" cy="1047750"/>
        </a:xfrm>
        <a:prstGeom prst="rect">
          <a:avLst/>
        </a:prstGeom>
      </xdr:spPr>
    </xdr:pic>
    <xdr:clientData/>
  </xdr:twoCellAnchor>
  <xdr:twoCellAnchor editAs="oneCell">
    <xdr:from>
      <xdr:col>35</xdr:col>
      <xdr:colOff>85725</xdr:colOff>
      <xdr:row>14</xdr:row>
      <xdr:rowOff>95251</xdr:rowOff>
    </xdr:from>
    <xdr:to>
      <xdr:col>35</xdr:col>
      <xdr:colOff>1209675</xdr:colOff>
      <xdr:row>14</xdr:row>
      <xdr:rowOff>1000125</xdr:rowOff>
    </xdr:to>
    <xdr:pic>
      <xdr:nvPicPr>
        <xdr:cNvPr id="2" name="Picture 1">
          <a:extLst>
            <a:ext uri="{FF2B5EF4-FFF2-40B4-BE49-F238E27FC236}">
              <a16:creationId xmlns:a16="http://schemas.microsoft.com/office/drawing/2014/main" id="{62F1C5E5-97D1-46B0-866F-50E19429FF4B}"/>
            </a:ext>
          </a:extLst>
        </xdr:cNvPr>
        <xdr:cNvPicPr>
          <a:picLocks noChangeAspect="1"/>
        </xdr:cNvPicPr>
      </xdr:nvPicPr>
      <xdr:blipFill>
        <a:blip xmlns:r="http://schemas.openxmlformats.org/officeDocument/2006/relationships" r:embed="rId3"/>
        <a:stretch>
          <a:fillRect/>
        </a:stretch>
      </xdr:blipFill>
      <xdr:spPr>
        <a:xfrm>
          <a:off x="41471850" y="6638926"/>
          <a:ext cx="1123950" cy="904874"/>
        </a:xfrm>
        <a:prstGeom prst="rect">
          <a:avLst/>
        </a:prstGeom>
      </xdr:spPr>
    </xdr:pic>
    <xdr:clientData/>
  </xdr:twoCellAnchor>
  <xdr:twoCellAnchor editAs="oneCell">
    <xdr:from>
      <xdr:col>35</xdr:col>
      <xdr:colOff>123826</xdr:colOff>
      <xdr:row>15</xdr:row>
      <xdr:rowOff>47627</xdr:rowOff>
    </xdr:from>
    <xdr:to>
      <xdr:col>35</xdr:col>
      <xdr:colOff>1152526</xdr:colOff>
      <xdr:row>15</xdr:row>
      <xdr:rowOff>1057275</xdr:rowOff>
    </xdr:to>
    <xdr:pic>
      <xdr:nvPicPr>
        <xdr:cNvPr id="4" name="Picture 3">
          <a:extLst>
            <a:ext uri="{FF2B5EF4-FFF2-40B4-BE49-F238E27FC236}">
              <a16:creationId xmlns:a16="http://schemas.microsoft.com/office/drawing/2014/main" id="{447431FC-87F7-4077-95AE-8D715D350C92}"/>
            </a:ext>
          </a:extLst>
        </xdr:cNvPr>
        <xdr:cNvPicPr>
          <a:picLocks noChangeAspect="1"/>
        </xdr:cNvPicPr>
      </xdr:nvPicPr>
      <xdr:blipFill>
        <a:blip xmlns:r="http://schemas.openxmlformats.org/officeDocument/2006/relationships" r:embed="rId4"/>
        <a:stretch>
          <a:fillRect/>
        </a:stretch>
      </xdr:blipFill>
      <xdr:spPr>
        <a:xfrm>
          <a:off x="42071926" y="7610477"/>
          <a:ext cx="1028700" cy="100964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sites/mFISHChemistry/survey/Operations/mFISH_Survey_Issue_Log.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ssues"/>
      <sheetName val="Updates"/>
      <sheetName val="Links"/>
      <sheetName val="Drop Downs"/>
      <sheetName val="mFISH_Survey_Issue_Log"/>
    </sheetNames>
    <sheetDataSet>
      <sheetData sheetId="0"/>
      <sheetData sheetId="1"/>
      <sheetData sheetId="2"/>
      <sheetData sheetId="3"/>
      <sheetData sheetId="4" refreshError="1"/>
    </sheetDataSet>
  </externalBook>
</external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1B80639-4D8B-470D-9FE5-9000D48F3548}" name="Issues" displayName="Issues" ref="A1:O152" totalsRowShown="0" headerRowDxfId="17" dataDxfId="16">
  <autoFilter ref="A1:O152" xr:uid="{C0396E79-4161-4CB4-9EBD-5A6BF74D1B38}"/>
  <tableColumns count="15">
    <tableColumn id="14" xr3:uid="{98524968-2497-4999-8897-383E2B5F07AE}" name="Date Added" dataDxfId="15"/>
    <tableColumn id="2" xr3:uid="{EE0F12C8-8BD5-4E09-BC2C-18D7F3AB3312}" name="Issue Added By" dataDxfId="14"/>
    <tableColumn id="3" xr3:uid="{66AD3900-22DC-4CBC-815C-B88B21EF7DAA}" name="Project" dataDxfId="13"/>
    <tableColumn id="11" xr3:uid="{3B7E7D7C-6910-4478-B9BD-7FCD8B4613AA}" name="Which MERSCOPE was affected" dataDxfId="12"/>
    <tableColumn id="4" xr3:uid="{D805D915-463D-4FCE-84FC-A2C8DB1519B1}" name="Issue Name" dataDxfId="11"/>
    <tableColumn id="5" xr3:uid="{2FC92900-7A00-462E-B902-7C19997E97AA}" name="Issue Type" dataDxfId="10"/>
    <tableColumn id="10" xr3:uid="{E75C5D98-CB4B-4453-954A-0CFA07B61483}" name="Specimen Impacted" dataDxfId="9"/>
    <tableColumn id="1" xr3:uid="{2EC0EBA9-659C-4FFC-AFA4-EB3C65488E1D}" name="Image Directory " dataDxfId="8"/>
    <tableColumn id="16" xr3:uid="{6AE769BD-622D-4175-8085-70388DEABEF0}" name="Notes" dataDxfId="7"/>
    <tableColumn id="6" xr3:uid="{93D14B72-38BC-49DB-98C8-FFD99774B1E2}" name="Priority" dataDxfId="6"/>
    <tableColumn id="7" xr3:uid="{FF1C5798-0590-4045-B6F5-67AE77EBDFB3}" name="Status" dataDxfId="5"/>
    <tableColumn id="17" xr3:uid="{6603FEB7-34C3-4A04-BCB2-8064A98C7D38}" name="Date Resolved" dataDxfId="4"/>
    <tableColumn id="8" xr3:uid="{1C2AAAE3-7FA8-4F80-AA81-BFBF26588828}" name="Was Vizgen contacted?" dataDxfId="3"/>
    <tableColumn id="9" xr3:uid="{0EC5180F-AAA0-4993-AB66-C19CAEEEF269}" name="Comments from Vizgen" dataDxfId="2"/>
    <tableColumn id="15" xr3:uid="{9928F5CE-5E22-41AE-AD47-3918540B4EA6}" name="How to Resolve issue" dataDxfId="1"/>
  </tableColumns>
  <tableStyleInfo name="TableStyleLight8"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225943-6F59-46E5-B62E-4D36DD5E8A01}">
  <dimension ref="A1:BL73"/>
  <sheetViews>
    <sheetView tabSelected="1" zoomScaleNormal="100" workbookViewId="0">
      <pane xSplit="1" ySplit="1" topLeftCell="V66" activePane="bottomRight" state="frozen"/>
      <selection pane="bottomRight" activeCell="AC67" sqref="AC67"/>
      <selection pane="bottomLeft" activeCell="A2" sqref="A2"/>
      <selection pane="topRight" activeCell="B1" sqref="B1"/>
    </sheetView>
  </sheetViews>
  <sheetFormatPr defaultColWidth="9.28515625" defaultRowHeight="15"/>
  <cols>
    <col min="1" max="1" width="47.7109375" style="1" customWidth="1"/>
    <col min="2" max="2" width="9.28515625" style="1"/>
    <col min="3" max="3" width="13.28515625" style="7" customWidth="1"/>
    <col min="4" max="4" width="13.28515625" style="1" customWidth="1"/>
    <col min="5" max="5" width="12.42578125" style="1" customWidth="1"/>
    <col min="6" max="6" width="13.140625" style="1" customWidth="1"/>
    <col min="7" max="7" width="15" style="7" customWidth="1"/>
    <col min="8" max="9" width="11" style="1" customWidth="1"/>
    <col min="10" max="10" width="12.5703125" style="1" customWidth="1"/>
    <col min="11" max="11" width="12.5703125" style="1" hidden="1" customWidth="1"/>
    <col min="12" max="12" width="29" style="1" customWidth="1"/>
    <col min="13" max="13" width="12.28515625" style="1" customWidth="1"/>
    <col min="14" max="14" width="14.28515625" style="1" customWidth="1"/>
    <col min="15" max="15" width="11.28515625" style="1" customWidth="1"/>
    <col min="16" max="16" width="9.85546875" style="1" bestFit="1" customWidth="1"/>
    <col min="17" max="17" width="18.42578125" style="1" customWidth="1"/>
    <col min="18" max="18" width="18.28515625" style="1" customWidth="1"/>
    <col min="19" max="19" width="16.7109375" style="1" customWidth="1"/>
    <col min="20" max="24" width="13.5703125" style="1" customWidth="1"/>
    <col min="25" max="25" width="15.5703125" style="1" customWidth="1"/>
    <col min="26" max="26" width="18" style="1" customWidth="1"/>
    <col min="27" max="27" width="11.5703125" style="1" customWidth="1"/>
    <col min="28" max="28" width="14.7109375" style="1" customWidth="1"/>
    <col min="29" max="29" width="25.5703125" style="1" customWidth="1"/>
    <col min="30" max="30" width="13.140625" style="14" customWidth="1"/>
    <col min="31" max="31" width="13" style="1" customWidth="1"/>
    <col min="32" max="34" width="14.42578125" style="1" customWidth="1"/>
    <col min="35" max="35" width="18.140625" style="1" customWidth="1"/>
    <col min="36" max="36" width="14.7109375" style="1" customWidth="1"/>
    <col min="37" max="38" width="21.5703125" style="1" customWidth="1"/>
    <col min="39" max="39" width="13.42578125" style="1" customWidth="1"/>
    <col min="40" max="40" width="34.140625" style="6" customWidth="1"/>
    <col min="41" max="41" width="24.140625" style="1" customWidth="1"/>
    <col min="42" max="42" width="47.85546875" style="1" customWidth="1"/>
    <col min="43" max="43" width="56.5703125" style="1" customWidth="1"/>
    <col min="44" max="44" width="36.28515625" style="7" customWidth="1"/>
    <col min="45" max="45" width="26.85546875" style="1" customWidth="1"/>
    <col min="46" max="46" width="23.42578125" style="1" customWidth="1"/>
    <col min="47" max="47" width="15.85546875" style="7" customWidth="1"/>
    <col min="48" max="49" width="21.28515625" style="1" customWidth="1"/>
    <col min="50" max="51" width="17.7109375" style="1" customWidth="1"/>
    <col min="52" max="52" width="11.28515625" style="3" customWidth="1"/>
    <col min="53" max="53" width="18.140625" style="3" customWidth="1"/>
    <col min="54" max="54" width="52.140625" style="3" customWidth="1"/>
    <col min="55" max="55" width="13.42578125" style="1" customWidth="1"/>
    <col min="56" max="56" width="11.140625" style="7" customWidth="1"/>
    <col min="57" max="58" width="9.28515625" style="7"/>
    <col min="59" max="59" width="13.42578125" style="1" customWidth="1"/>
    <col min="60" max="60" width="12.42578125" style="1" customWidth="1"/>
    <col min="61" max="61" width="11.85546875" style="1" customWidth="1"/>
    <col min="62" max="62" width="12.140625" style="1" customWidth="1"/>
    <col min="63" max="16384" width="9.28515625" style="1"/>
  </cols>
  <sheetData>
    <row r="1" spans="1:63" s="110" customFormat="1" ht="57.75" customHeight="1" thickBot="1">
      <c r="A1" s="96" t="s">
        <v>0</v>
      </c>
      <c r="B1" s="96" t="s">
        <v>1</v>
      </c>
      <c r="C1" s="97" t="s">
        <v>2</v>
      </c>
      <c r="D1" s="96" t="s">
        <v>3</v>
      </c>
      <c r="E1" s="96" t="s">
        <v>4</v>
      </c>
      <c r="F1" s="96" t="s">
        <v>5</v>
      </c>
      <c r="G1" s="96" t="s">
        <v>6</v>
      </c>
      <c r="H1" s="96" t="s">
        <v>7</v>
      </c>
      <c r="I1" s="96" t="s">
        <v>8</v>
      </c>
      <c r="J1" s="96" t="s">
        <v>9</v>
      </c>
      <c r="K1" s="98" t="s">
        <v>10</v>
      </c>
      <c r="L1" s="99" t="s">
        <v>11</v>
      </c>
      <c r="M1" s="99" t="s">
        <v>12</v>
      </c>
      <c r="N1" s="99" t="s">
        <v>13</v>
      </c>
      <c r="O1" s="99" t="s">
        <v>14</v>
      </c>
      <c r="P1" s="99" t="s">
        <v>15</v>
      </c>
      <c r="Q1" s="99" t="s">
        <v>16</v>
      </c>
      <c r="R1" s="100" t="s">
        <v>17</v>
      </c>
      <c r="S1" s="101" t="s">
        <v>18</v>
      </c>
      <c r="T1" s="101" t="s">
        <v>19</v>
      </c>
      <c r="U1" s="101" t="s">
        <v>20</v>
      </c>
      <c r="V1" s="101" t="s">
        <v>21</v>
      </c>
      <c r="W1" s="101" t="s">
        <v>22</v>
      </c>
      <c r="X1" s="101" t="s">
        <v>23</v>
      </c>
      <c r="Y1" s="101" t="s">
        <v>24</v>
      </c>
      <c r="Z1" s="101" t="s">
        <v>25</v>
      </c>
      <c r="AA1" s="101" t="s">
        <v>26</v>
      </c>
      <c r="AB1" s="102" t="s">
        <v>27</v>
      </c>
      <c r="AC1" s="102" t="s">
        <v>28</v>
      </c>
      <c r="AD1" s="103" t="s">
        <v>29</v>
      </c>
      <c r="AE1" s="104" t="s">
        <v>30</v>
      </c>
      <c r="AF1" s="102" t="s">
        <v>31</v>
      </c>
      <c r="AG1" s="102" t="s">
        <v>32</v>
      </c>
      <c r="AH1" s="102" t="s">
        <v>33</v>
      </c>
      <c r="AI1" s="102" t="s">
        <v>34</v>
      </c>
      <c r="AJ1" s="102" t="s">
        <v>35</v>
      </c>
      <c r="AK1" s="102" t="s">
        <v>36</v>
      </c>
      <c r="AL1" s="102" t="s">
        <v>37</v>
      </c>
      <c r="AM1" s="102" t="s">
        <v>38</v>
      </c>
      <c r="AN1" s="184" t="s">
        <v>39</v>
      </c>
      <c r="AO1" s="102" t="s">
        <v>40</v>
      </c>
      <c r="AP1" s="102" t="s">
        <v>41</v>
      </c>
      <c r="AQ1" s="102" t="s">
        <v>42</v>
      </c>
      <c r="AR1" s="102" t="s">
        <v>43</v>
      </c>
      <c r="AS1" s="107" t="s">
        <v>44</v>
      </c>
      <c r="AT1" s="107" t="s">
        <v>45</v>
      </c>
      <c r="AU1" s="106" t="s">
        <v>46</v>
      </c>
      <c r="AV1" s="102" t="s">
        <v>47</v>
      </c>
      <c r="AW1" s="102" t="s">
        <v>48</v>
      </c>
      <c r="AX1" s="102" t="s">
        <v>49</v>
      </c>
      <c r="AY1" s="102" t="s">
        <v>50</v>
      </c>
      <c r="AZ1" s="103" t="s">
        <v>51</v>
      </c>
      <c r="BA1" s="105" t="s">
        <v>52</v>
      </c>
      <c r="BB1" s="106" t="s">
        <v>53</v>
      </c>
      <c r="BC1" s="108" t="s">
        <v>54</v>
      </c>
      <c r="BD1" s="108" t="s">
        <v>55</v>
      </c>
      <c r="BE1" s="108" t="s">
        <v>56</v>
      </c>
      <c r="BF1" s="108" t="s">
        <v>57</v>
      </c>
      <c r="BG1" s="109" t="s">
        <v>58</v>
      </c>
      <c r="BH1" s="109" t="s">
        <v>59</v>
      </c>
      <c r="BI1" s="96" t="s">
        <v>60</v>
      </c>
      <c r="BJ1" s="96" t="s">
        <v>61</v>
      </c>
      <c r="BK1" s="96" t="s">
        <v>62</v>
      </c>
    </row>
    <row r="2" spans="1:63" s="37" customFormat="1">
      <c r="A2" s="93" t="s">
        <v>63</v>
      </c>
      <c r="B2" s="37" t="s">
        <v>64</v>
      </c>
      <c r="C2" s="38"/>
      <c r="D2" s="37" t="s">
        <v>65</v>
      </c>
      <c r="E2" s="89">
        <v>21100601</v>
      </c>
      <c r="F2" s="90">
        <v>44490</v>
      </c>
      <c r="G2" s="91" t="s">
        <v>66</v>
      </c>
      <c r="H2" s="37" t="s">
        <v>67</v>
      </c>
      <c r="I2" s="92" t="s">
        <v>68</v>
      </c>
      <c r="L2" s="37">
        <v>21092105</v>
      </c>
      <c r="M2" s="37">
        <v>21092101</v>
      </c>
      <c r="N2" s="37">
        <v>21092102</v>
      </c>
      <c r="O2" s="37" t="s">
        <v>69</v>
      </c>
      <c r="Q2" s="90">
        <v>44494</v>
      </c>
      <c r="R2" s="90">
        <v>44496</v>
      </c>
      <c r="S2" s="90"/>
      <c r="T2" s="93" t="s">
        <v>70</v>
      </c>
      <c r="U2" s="93" t="s">
        <v>71</v>
      </c>
      <c r="V2" s="93" t="s">
        <v>72</v>
      </c>
      <c r="W2" s="93"/>
      <c r="X2" s="93"/>
      <c r="Y2" s="90">
        <v>44496</v>
      </c>
      <c r="Z2" s="90">
        <v>44497</v>
      </c>
      <c r="AA2" s="90"/>
      <c r="AD2" s="94"/>
      <c r="AN2" s="93"/>
      <c r="AR2" s="38"/>
      <c r="AU2" s="38"/>
      <c r="AZ2" s="95"/>
      <c r="BA2" s="95"/>
      <c r="BB2" s="95"/>
      <c r="BD2" s="38"/>
      <c r="BE2" s="38"/>
      <c r="BF2" s="38"/>
    </row>
    <row r="3" spans="1:63">
      <c r="A3" s="6" t="s">
        <v>73</v>
      </c>
      <c r="B3" s="1" t="s">
        <v>64</v>
      </c>
      <c r="D3" s="1" t="s">
        <v>65</v>
      </c>
      <c r="E3" s="16">
        <v>21100601</v>
      </c>
      <c r="F3" s="2">
        <v>44490</v>
      </c>
      <c r="G3" s="15" t="s">
        <v>66</v>
      </c>
      <c r="H3" s="1" t="s">
        <v>67</v>
      </c>
      <c r="I3" s="92" t="s">
        <v>68</v>
      </c>
      <c r="L3" s="1">
        <v>21092105</v>
      </c>
      <c r="M3" s="1">
        <v>21092101</v>
      </c>
      <c r="N3" s="1">
        <v>21092102</v>
      </c>
      <c r="O3" s="1" t="s">
        <v>69</v>
      </c>
      <c r="Q3" s="2">
        <v>44494</v>
      </c>
      <c r="R3" s="2">
        <v>44496</v>
      </c>
      <c r="S3" s="2"/>
      <c r="T3" s="6" t="s">
        <v>70</v>
      </c>
      <c r="U3" s="6" t="s">
        <v>71</v>
      </c>
      <c r="V3" s="6" t="s">
        <v>72</v>
      </c>
      <c r="W3" s="6"/>
      <c r="X3" s="6"/>
      <c r="Y3" s="2">
        <v>44496</v>
      </c>
      <c r="Z3" s="2">
        <v>44497</v>
      </c>
      <c r="AA3" s="2"/>
    </row>
    <row r="4" spans="1:63">
      <c r="A4" s="6" t="s">
        <v>74</v>
      </c>
      <c r="B4" s="1" t="s">
        <v>64</v>
      </c>
      <c r="D4" s="1" t="s">
        <v>65</v>
      </c>
      <c r="E4" s="16">
        <v>21100601</v>
      </c>
      <c r="F4" s="2">
        <v>44490</v>
      </c>
      <c r="G4" s="15" t="s">
        <v>66</v>
      </c>
      <c r="H4" s="1" t="s">
        <v>67</v>
      </c>
      <c r="I4" s="92" t="s">
        <v>68</v>
      </c>
      <c r="L4" s="1">
        <v>21092105</v>
      </c>
      <c r="M4" s="1">
        <v>21092101</v>
      </c>
      <c r="N4" s="1">
        <v>21092102</v>
      </c>
      <c r="O4" s="1" t="s">
        <v>69</v>
      </c>
      <c r="Q4" s="2">
        <v>44494</v>
      </c>
      <c r="R4" s="2">
        <v>44496</v>
      </c>
      <c r="S4" s="2"/>
      <c r="T4" s="6" t="s">
        <v>70</v>
      </c>
      <c r="U4" s="6" t="s">
        <v>71</v>
      </c>
      <c r="V4" s="6" t="s">
        <v>72</v>
      </c>
      <c r="W4" s="6"/>
      <c r="X4" s="6"/>
      <c r="Y4" s="2">
        <v>44496</v>
      </c>
      <c r="Z4" s="2">
        <v>44497</v>
      </c>
      <c r="AA4" s="2"/>
      <c r="AB4" s="2">
        <v>44498</v>
      </c>
      <c r="AC4" s="2"/>
      <c r="AD4" s="14" t="s">
        <v>75</v>
      </c>
      <c r="AE4" s="2"/>
      <c r="AF4" s="1">
        <v>21101505</v>
      </c>
      <c r="AJ4" s="1">
        <v>10109058</v>
      </c>
      <c r="AK4" s="1">
        <v>21082002</v>
      </c>
      <c r="AL4" s="1" t="s">
        <v>76</v>
      </c>
      <c r="AM4" s="6" t="s">
        <v>77</v>
      </c>
      <c r="AP4" s="6"/>
      <c r="AQ4" s="1" t="s">
        <v>78</v>
      </c>
      <c r="AR4" s="7" t="s">
        <v>79</v>
      </c>
      <c r="AV4" s="1" t="s">
        <v>80</v>
      </c>
      <c r="AX4" s="1" t="s">
        <v>81</v>
      </c>
      <c r="AY4" s="1" t="s">
        <v>82</v>
      </c>
      <c r="AZ4" s="3" t="s">
        <v>83</v>
      </c>
    </row>
    <row r="5" spans="1:63" ht="15.75">
      <c r="A5" s="6" t="s">
        <v>84</v>
      </c>
      <c r="B5" s="1" t="s">
        <v>85</v>
      </c>
      <c r="D5" s="1" t="s">
        <v>65</v>
      </c>
      <c r="E5" s="16">
        <v>21100601</v>
      </c>
      <c r="F5" s="2">
        <v>44490</v>
      </c>
      <c r="G5" s="15" t="s">
        <v>86</v>
      </c>
      <c r="H5" s="1" t="s">
        <v>67</v>
      </c>
      <c r="I5" s="92" t="s">
        <v>68</v>
      </c>
      <c r="L5" s="1">
        <v>21092105</v>
      </c>
      <c r="M5" s="1">
        <v>21092101</v>
      </c>
      <c r="N5" s="1">
        <v>21092102</v>
      </c>
      <c r="O5" s="17" t="s">
        <v>87</v>
      </c>
      <c r="Q5" s="2">
        <v>44494</v>
      </c>
      <c r="R5" s="2">
        <v>44496</v>
      </c>
      <c r="S5" s="2"/>
      <c r="T5" s="6" t="s">
        <v>70</v>
      </c>
      <c r="U5" s="6" t="s">
        <v>71</v>
      </c>
      <c r="V5" s="6" t="s">
        <v>72</v>
      </c>
      <c r="W5" s="6"/>
      <c r="X5" s="6"/>
      <c r="Y5" s="2">
        <v>44496</v>
      </c>
      <c r="Z5" s="2">
        <v>44498</v>
      </c>
      <c r="AA5" s="2"/>
    </row>
    <row r="6" spans="1:63" ht="15.75">
      <c r="A6" s="6" t="s">
        <v>84</v>
      </c>
      <c r="B6" s="1" t="s">
        <v>85</v>
      </c>
      <c r="D6" s="1" t="s">
        <v>65</v>
      </c>
      <c r="E6" s="16">
        <v>21100601</v>
      </c>
      <c r="F6" s="2">
        <v>44490</v>
      </c>
      <c r="G6" s="15" t="s">
        <v>86</v>
      </c>
      <c r="H6" s="1" t="s">
        <v>67</v>
      </c>
      <c r="I6" s="92" t="s">
        <v>68</v>
      </c>
      <c r="L6" s="1">
        <v>21092105</v>
      </c>
      <c r="M6" s="1">
        <v>21092101</v>
      </c>
      <c r="N6" s="1">
        <v>21092102</v>
      </c>
      <c r="O6" s="17" t="s">
        <v>87</v>
      </c>
      <c r="Q6" s="2">
        <v>44494</v>
      </c>
      <c r="R6" s="2">
        <v>44496</v>
      </c>
      <c r="S6" s="2"/>
      <c r="T6" s="6" t="s">
        <v>70</v>
      </c>
      <c r="U6" s="6" t="s">
        <v>71</v>
      </c>
      <c r="V6" s="6" t="s">
        <v>72</v>
      </c>
      <c r="W6" s="6"/>
      <c r="X6" s="6"/>
      <c r="Y6" s="2">
        <v>44496</v>
      </c>
      <c r="Z6" s="2">
        <v>44498</v>
      </c>
      <c r="AA6" s="2"/>
    </row>
    <row r="7" spans="1:63" ht="45">
      <c r="A7" s="6">
        <v>587754.03</v>
      </c>
      <c r="B7" s="1" t="s">
        <v>88</v>
      </c>
      <c r="D7" s="16" t="s">
        <v>89</v>
      </c>
      <c r="E7" s="16">
        <v>21100601</v>
      </c>
      <c r="F7" s="2">
        <v>44490</v>
      </c>
      <c r="G7" s="15" t="s">
        <v>66</v>
      </c>
      <c r="H7" s="1" t="s">
        <v>67</v>
      </c>
      <c r="I7" s="88" t="s">
        <v>90</v>
      </c>
      <c r="L7" s="1">
        <v>21092105</v>
      </c>
      <c r="M7" s="1">
        <v>21092101</v>
      </c>
      <c r="N7" s="1">
        <v>21092102</v>
      </c>
      <c r="O7" s="1" t="s">
        <v>91</v>
      </c>
      <c r="Q7" s="2">
        <v>44494</v>
      </c>
      <c r="R7" s="2">
        <v>44496</v>
      </c>
      <c r="S7" s="2"/>
      <c r="T7" s="6" t="s">
        <v>70</v>
      </c>
      <c r="U7" s="6" t="s">
        <v>71</v>
      </c>
      <c r="V7" s="6" t="s">
        <v>72</v>
      </c>
      <c r="W7" s="6"/>
      <c r="X7" s="6"/>
      <c r="Y7" s="2">
        <v>44496</v>
      </c>
      <c r="Z7" s="2">
        <v>44497</v>
      </c>
      <c r="AA7" s="2"/>
      <c r="AB7" s="1" t="s">
        <v>92</v>
      </c>
      <c r="AQ7" s="1" t="s">
        <v>92</v>
      </c>
      <c r="AZ7" s="3" t="s">
        <v>93</v>
      </c>
    </row>
    <row r="8" spans="1:63" ht="45">
      <c r="A8" s="6">
        <v>587754.04</v>
      </c>
      <c r="B8" s="1" t="s">
        <v>88</v>
      </c>
      <c r="D8" s="16" t="s">
        <v>89</v>
      </c>
      <c r="E8" s="16">
        <v>21100601</v>
      </c>
      <c r="F8" s="2">
        <v>44490</v>
      </c>
      <c r="G8" s="15" t="s">
        <v>66</v>
      </c>
      <c r="H8" s="1" t="s">
        <v>67</v>
      </c>
      <c r="I8" s="88" t="s">
        <v>90</v>
      </c>
      <c r="L8" s="1">
        <v>21092105</v>
      </c>
      <c r="M8" s="1">
        <v>21092101</v>
      </c>
      <c r="N8" s="1">
        <v>21092102</v>
      </c>
      <c r="O8" s="1" t="s">
        <v>91</v>
      </c>
      <c r="Q8" s="2">
        <v>44494</v>
      </c>
      <c r="R8" s="2">
        <v>44496</v>
      </c>
      <c r="S8" s="2"/>
      <c r="T8" s="6" t="s">
        <v>70</v>
      </c>
      <c r="U8" s="6" t="s">
        <v>71</v>
      </c>
      <c r="V8" s="6" t="s">
        <v>72</v>
      </c>
      <c r="W8" s="6"/>
      <c r="X8" s="6"/>
      <c r="Y8" s="2">
        <v>44496</v>
      </c>
      <c r="Z8" s="2">
        <v>44497</v>
      </c>
      <c r="AA8" s="2"/>
      <c r="AB8" s="2">
        <v>44501</v>
      </c>
      <c r="AC8" s="2"/>
      <c r="AE8" s="2"/>
      <c r="AQ8" s="1" t="s">
        <v>94</v>
      </c>
      <c r="AZ8" s="3" t="s">
        <v>95</v>
      </c>
      <c r="BB8" s="3" t="s">
        <v>93</v>
      </c>
    </row>
    <row r="9" spans="1:63" ht="61.5" customHeight="1">
      <c r="A9" s="6">
        <v>587754.05000000005</v>
      </c>
      <c r="B9" s="1" t="s">
        <v>88</v>
      </c>
      <c r="D9" s="16" t="s">
        <v>89</v>
      </c>
      <c r="E9" s="16">
        <v>21100601</v>
      </c>
      <c r="F9" s="2">
        <v>44490</v>
      </c>
      <c r="G9" s="15" t="s">
        <v>66</v>
      </c>
      <c r="H9" s="1" t="s">
        <v>67</v>
      </c>
      <c r="I9" s="88" t="s">
        <v>90</v>
      </c>
      <c r="L9" s="1">
        <v>21092105</v>
      </c>
      <c r="M9" s="1">
        <v>21092101</v>
      </c>
      <c r="N9" s="1">
        <v>21092102</v>
      </c>
      <c r="O9" s="1" t="s">
        <v>91</v>
      </c>
      <c r="Q9" s="2">
        <v>44494</v>
      </c>
      <c r="R9" s="2">
        <v>44496</v>
      </c>
      <c r="S9" s="2"/>
      <c r="T9" s="6" t="s">
        <v>70</v>
      </c>
      <c r="U9" s="6" t="s">
        <v>71</v>
      </c>
      <c r="V9" s="6" t="s">
        <v>72</v>
      </c>
      <c r="W9" s="6"/>
      <c r="X9" s="6"/>
      <c r="Y9" s="2">
        <v>44496</v>
      </c>
      <c r="Z9" s="2">
        <v>44497</v>
      </c>
      <c r="AA9" s="2"/>
      <c r="AB9" s="1" t="s">
        <v>92</v>
      </c>
      <c r="AQ9" s="1" t="s">
        <v>92</v>
      </c>
      <c r="AZ9" s="3" t="s">
        <v>96</v>
      </c>
      <c r="BB9" s="3" t="s">
        <v>97</v>
      </c>
    </row>
    <row r="10" spans="1:63" ht="45">
      <c r="A10" s="6" t="s">
        <v>98</v>
      </c>
      <c r="B10" s="1" t="s">
        <v>64</v>
      </c>
      <c r="D10" s="1" t="s">
        <v>65</v>
      </c>
      <c r="E10" s="16">
        <v>21100601</v>
      </c>
      <c r="F10" s="2">
        <v>44490</v>
      </c>
      <c r="G10" s="15" t="s">
        <v>66</v>
      </c>
      <c r="H10" s="1" t="s">
        <v>67</v>
      </c>
      <c r="I10" s="92" t="s">
        <v>68</v>
      </c>
      <c r="Q10" s="2">
        <v>44494</v>
      </c>
      <c r="R10" s="2">
        <v>44496</v>
      </c>
      <c r="S10" s="2"/>
      <c r="Y10" s="2">
        <v>44496</v>
      </c>
      <c r="Z10" s="2">
        <v>44497</v>
      </c>
      <c r="AA10" s="2"/>
      <c r="AZ10" s="3" t="s">
        <v>95</v>
      </c>
      <c r="BB10" s="3" t="s">
        <v>93</v>
      </c>
    </row>
    <row r="11" spans="1:63">
      <c r="A11" s="6" t="s">
        <v>99</v>
      </c>
      <c r="B11" s="1" t="s">
        <v>64</v>
      </c>
      <c r="D11" s="1" t="s">
        <v>65</v>
      </c>
      <c r="E11" s="16">
        <v>21100601</v>
      </c>
      <c r="F11" s="2">
        <v>44490</v>
      </c>
      <c r="G11" s="15" t="s">
        <v>66</v>
      </c>
      <c r="H11" s="1" t="s">
        <v>67</v>
      </c>
      <c r="I11" s="92" t="s">
        <v>68</v>
      </c>
      <c r="Q11" s="2">
        <v>44494</v>
      </c>
      <c r="R11" s="2">
        <v>44496</v>
      </c>
      <c r="S11" s="2"/>
      <c r="BB11" s="3" t="s">
        <v>100</v>
      </c>
    </row>
    <row r="12" spans="1:63">
      <c r="A12" s="6" t="s">
        <v>101</v>
      </c>
      <c r="B12" s="1" t="s">
        <v>64</v>
      </c>
      <c r="D12" s="1" t="s">
        <v>65</v>
      </c>
      <c r="E12" s="16">
        <v>21100601</v>
      </c>
      <c r="F12" s="2">
        <v>44490</v>
      </c>
      <c r="G12" s="15" t="s">
        <v>66</v>
      </c>
      <c r="I12" s="92" t="s">
        <v>68</v>
      </c>
      <c r="Q12" s="2"/>
      <c r="R12" s="2"/>
      <c r="S12" s="2"/>
      <c r="Y12" s="2"/>
      <c r="Z12" s="2"/>
      <c r="AA12" s="2"/>
      <c r="BB12" s="3" t="s">
        <v>100</v>
      </c>
    </row>
    <row r="13" spans="1:63" ht="30">
      <c r="A13" s="6" t="s">
        <v>102</v>
      </c>
      <c r="B13" s="1" t="s">
        <v>64</v>
      </c>
      <c r="D13" s="1" t="s">
        <v>65</v>
      </c>
      <c r="E13" s="16">
        <v>21100601</v>
      </c>
      <c r="F13" s="2">
        <v>44490</v>
      </c>
      <c r="G13" s="15" t="s">
        <v>66</v>
      </c>
      <c r="I13" s="92" t="s">
        <v>68</v>
      </c>
      <c r="M13" s="1">
        <v>21092101</v>
      </c>
      <c r="N13" s="1">
        <v>2109102</v>
      </c>
      <c r="O13" s="1" t="s">
        <v>69</v>
      </c>
      <c r="P13" s="1">
        <v>21102116</v>
      </c>
      <c r="Q13" s="2">
        <v>44501</v>
      </c>
      <c r="R13" s="2">
        <v>44503</v>
      </c>
      <c r="S13" s="2"/>
      <c r="T13" s="1">
        <v>991889</v>
      </c>
      <c r="U13" s="1" t="s">
        <v>103</v>
      </c>
      <c r="V13" s="1">
        <v>64342826</v>
      </c>
      <c r="Y13" s="2">
        <v>44503</v>
      </c>
      <c r="Z13" s="2">
        <v>44504</v>
      </c>
      <c r="AA13" s="2"/>
      <c r="AB13" s="2">
        <v>44479</v>
      </c>
      <c r="AC13" s="2"/>
      <c r="AD13" s="14" t="s">
        <v>75</v>
      </c>
      <c r="AE13" s="2"/>
      <c r="AF13" s="1">
        <v>21102607</v>
      </c>
      <c r="AI13" s="1" t="s">
        <v>104</v>
      </c>
      <c r="AJ13" s="1">
        <v>10109058</v>
      </c>
      <c r="AM13" s="1">
        <v>13</v>
      </c>
      <c r="AP13" s="1" t="s">
        <v>105</v>
      </c>
      <c r="AQ13" s="1" t="s">
        <v>106</v>
      </c>
      <c r="AR13" t="s">
        <v>107</v>
      </c>
      <c r="AV13" s="1" t="s">
        <v>108</v>
      </c>
      <c r="AZ13" s="3" t="s">
        <v>96</v>
      </c>
      <c r="BB13" s="3" t="s">
        <v>109</v>
      </c>
    </row>
    <row r="14" spans="1:63">
      <c r="A14" s="6" t="s">
        <v>110</v>
      </c>
      <c r="B14" s="1" t="s">
        <v>64</v>
      </c>
      <c r="D14" s="1" t="s">
        <v>65</v>
      </c>
      <c r="E14" s="16">
        <v>21100601</v>
      </c>
      <c r="F14" s="2">
        <v>44490</v>
      </c>
      <c r="G14" s="15" t="s">
        <v>66</v>
      </c>
      <c r="I14" s="92" t="s">
        <v>68</v>
      </c>
      <c r="M14" s="1">
        <v>21092101</v>
      </c>
      <c r="N14" s="1">
        <v>2109102</v>
      </c>
      <c r="O14" s="1" t="s">
        <v>69</v>
      </c>
      <c r="P14" s="1">
        <v>21102116</v>
      </c>
      <c r="Q14" s="2">
        <v>44501</v>
      </c>
      <c r="R14" s="2">
        <v>44503</v>
      </c>
      <c r="S14" s="2"/>
      <c r="T14" s="1">
        <v>991889</v>
      </c>
      <c r="U14" s="1" t="s">
        <v>103</v>
      </c>
      <c r="V14" s="1">
        <v>64342826</v>
      </c>
      <c r="Y14" s="2">
        <v>44503</v>
      </c>
      <c r="Z14" s="2">
        <v>44504</v>
      </c>
      <c r="AA14" s="2"/>
      <c r="BB14" s="3" t="s">
        <v>111</v>
      </c>
    </row>
    <row r="15" spans="1:63" ht="30">
      <c r="A15" s="6" t="s">
        <v>112</v>
      </c>
      <c r="B15" s="1" t="s">
        <v>85</v>
      </c>
      <c r="D15" s="1" t="s">
        <v>65</v>
      </c>
      <c r="E15" s="16">
        <v>21100601</v>
      </c>
      <c r="F15" s="2">
        <v>44490</v>
      </c>
      <c r="G15" s="15" t="s">
        <v>86</v>
      </c>
      <c r="I15" s="92" t="s">
        <v>68</v>
      </c>
      <c r="L15" s="1">
        <v>21092105</v>
      </c>
      <c r="M15" s="1">
        <v>21092101</v>
      </c>
      <c r="N15" s="1">
        <v>2109102</v>
      </c>
      <c r="O15" s="1" t="s">
        <v>87</v>
      </c>
      <c r="P15" s="1">
        <v>21102115</v>
      </c>
      <c r="Q15" s="2">
        <v>44501</v>
      </c>
      <c r="R15" s="2">
        <v>44503</v>
      </c>
      <c r="S15" s="2"/>
      <c r="T15" s="1">
        <v>991889</v>
      </c>
      <c r="U15" s="1" t="s">
        <v>103</v>
      </c>
      <c r="V15" s="1">
        <v>64342826</v>
      </c>
      <c r="Y15" s="2">
        <v>44503</v>
      </c>
      <c r="Z15" s="2">
        <v>44504</v>
      </c>
      <c r="AA15" s="2"/>
      <c r="AB15" s="2">
        <v>44504</v>
      </c>
      <c r="AC15" s="2"/>
      <c r="AD15" s="14" t="s">
        <v>75</v>
      </c>
      <c r="AE15" s="2"/>
      <c r="AF15" s="1">
        <v>21100715</v>
      </c>
      <c r="AI15" s="1" t="s">
        <v>104</v>
      </c>
      <c r="AJ15" s="1">
        <v>10109058</v>
      </c>
      <c r="AK15" s="1">
        <v>20300012</v>
      </c>
      <c r="AM15" s="1">
        <v>11</v>
      </c>
      <c r="AP15" s="1" t="s">
        <v>113</v>
      </c>
      <c r="AQ15" s="1" t="s">
        <v>114</v>
      </c>
      <c r="AR15" s="7" t="s">
        <v>115</v>
      </c>
      <c r="AV15" s="1" t="s">
        <v>116</v>
      </c>
      <c r="AZ15" s="3" t="s">
        <v>96</v>
      </c>
      <c r="BB15" s="3" t="s">
        <v>117</v>
      </c>
    </row>
    <row r="16" spans="1:63">
      <c r="A16" s="6" t="s">
        <v>84</v>
      </c>
      <c r="B16" s="1" t="s">
        <v>85</v>
      </c>
      <c r="D16" s="1" t="s">
        <v>65</v>
      </c>
      <c r="E16" s="16">
        <v>21100601</v>
      </c>
      <c r="F16" s="2">
        <v>44490</v>
      </c>
      <c r="G16" s="15" t="s">
        <v>86</v>
      </c>
      <c r="I16" s="92" t="s">
        <v>68</v>
      </c>
      <c r="M16" s="1">
        <v>21092101</v>
      </c>
      <c r="N16" s="1">
        <v>2109102</v>
      </c>
      <c r="O16" s="1" t="s">
        <v>87</v>
      </c>
      <c r="P16" s="1">
        <v>21102115</v>
      </c>
      <c r="Q16" s="2">
        <v>44501</v>
      </c>
      <c r="R16" s="2">
        <v>44503</v>
      </c>
      <c r="S16" s="2"/>
      <c r="T16" s="1">
        <v>991889</v>
      </c>
      <c r="U16" s="1" t="s">
        <v>103</v>
      </c>
      <c r="V16" s="1">
        <v>64342826</v>
      </c>
      <c r="Y16" s="2">
        <v>44503</v>
      </c>
      <c r="Z16" s="2">
        <v>44504</v>
      </c>
      <c r="AA16" s="2"/>
      <c r="BB16" s="3" t="s">
        <v>118</v>
      </c>
    </row>
    <row r="17" spans="1:61" ht="88.5" customHeight="1">
      <c r="A17" s="6">
        <v>594754.04</v>
      </c>
      <c r="B17" s="1" t="s">
        <v>88</v>
      </c>
      <c r="C17" s="7">
        <v>54</v>
      </c>
      <c r="D17" s="1" t="s">
        <v>119</v>
      </c>
      <c r="E17">
        <v>21100601</v>
      </c>
      <c r="F17" s="2">
        <v>44509</v>
      </c>
      <c r="G17" s="7" t="s">
        <v>86</v>
      </c>
      <c r="H17" s="1" t="s">
        <v>67</v>
      </c>
      <c r="I17" s="88" t="s">
        <v>90</v>
      </c>
      <c r="M17" s="1">
        <v>21092101</v>
      </c>
      <c r="N17" s="1">
        <v>2109102</v>
      </c>
      <c r="O17" s="1" t="s">
        <v>91</v>
      </c>
      <c r="P17" s="1">
        <v>21101401</v>
      </c>
      <c r="Q17" s="2">
        <v>44510</v>
      </c>
      <c r="R17" s="1" t="s">
        <v>120</v>
      </c>
      <c r="T17" s="6" t="s">
        <v>70</v>
      </c>
      <c r="U17" s="1" t="s">
        <v>103</v>
      </c>
      <c r="V17" s="1">
        <v>64342826</v>
      </c>
      <c r="Z17" s="2">
        <v>44518</v>
      </c>
      <c r="AA17" s="2"/>
      <c r="AB17" s="2">
        <v>44518</v>
      </c>
      <c r="AC17" s="2" t="s">
        <v>121</v>
      </c>
      <c r="AD17" s="14" t="s">
        <v>122</v>
      </c>
      <c r="AE17" s="2"/>
      <c r="AF17" s="1">
        <v>21092005</v>
      </c>
      <c r="AG17" s="1">
        <v>21092101</v>
      </c>
      <c r="AH17" s="1">
        <v>21092101</v>
      </c>
      <c r="AI17" s="1" t="s">
        <v>104</v>
      </c>
      <c r="AJ17" s="1">
        <v>10109058</v>
      </c>
      <c r="AK17" s="1">
        <v>21082002</v>
      </c>
      <c r="AL17" s="1" t="s">
        <v>76</v>
      </c>
      <c r="AM17" s="1">
        <v>8</v>
      </c>
      <c r="AP17" s="1" t="s">
        <v>123</v>
      </c>
      <c r="AQ17" s="1" t="s">
        <v>124</v>
      </c>
      <c r="AR17" s="7" t="s">
        <v>125</v>
      </c>
      <c r="AU17" s="7">
        <v>76.540000000000006</v>
      </c>
      <c r="AV17" s="1" t="s">
        <v>126</v>
      </c>
      <c r="AW17" s="1" t="s">
        <v>127</v>
      </c>
      <c r="AX17" s="1" t="s">
        <v>128</v>
      </c>
      <c r="AY17" s="1" t="s">
        <v>129</v>
      </c>
      <c r="AZ17" s="3" t="s">
        <v>83</v>
      </c>
      <c r="BA17" s="3" t="s">
        <v>130</v>
      </c>
      <c r="BB17" s="3" t="s">
        <v>131</v>
      </c>
      <c r="BC17" s="7">
        <v>54</v>
      </c>
      <c r="BD17" s="80" t="s">
        <v>132</v>
      </c>
      <c r="BF17" s="80" t="s">
        <v>132</v>
      </c>
      <c r="BG17" s="77" t="s">
        <v>133</v>
      </c>
      <c r="BH17" s="77" t="s">
        <v>133</v>
      </c>
      <c r="BI17" s="86" t="s">
        <v>134</v>
      </c>
    </row>
    <row r="18" spans="1:61" s="112" customFormat="1">
      <c r="A18" s="116">
        <v>594754.05000000005</v>
      </c>
      <c r="B18" s="112" t="s">
        <v>88</v>
      </c>
      <c r="C18" s="113">
        <v>54</v>
      </c>
      <c r="D18" s="112" t="s">
        <v>119</v>
      </c>
      <c r="E18" s="114">
        <v>21100601</v>
      </c>
      <c r="F18" s="115">
        <v>44509</v>
      </c>
      <c r="G18" s="113" t="s">
        <v>86</v>
      </c>
      <c r="I18" s="111" t="s">
        <v>90</v>
      </c>
      <c r="M18" s="112">
        <v>21092101</v>
      </c>
      <c r="N18" s="112">
        <v>2109102</v>
      </c>
      <c r="O18" s="112" t="s">
        <v>91</v>
      </c>
      <c r="P18" s="112">
        <v>21101401</v>
      </c>
      <c r="Q18" s="115">
        <v>44510</v>
      </c>
      <c r="R18" s="112" t="s">
        <v>120</v>
      </c>
      <c r="T18" s="116" t="s">
        <v>70</v>
      </c>
      <c r="AD18" s="117"/>
      <c r="AN18" s="116"/>
      <c r="AR18" s="113"/>
      <c r="AU18" s="113"/>
      <c r="AZ18" s="118"/>
      <c r="BA18" s="118"/>
      <c r="BB18" s="118"/>
      <c r="BD18" s="113"/>
      <c r="BE18" s="113"/>
      <c r="BF18" s="113"/>
    </row>
    <row r="19" spans="1:61" ht="80.25" customHeight="1">
      <c r="A19" s="6">
        <v>594754.06000000006</v>
      </c>
      <c r="B19" s="1" t="s">
        <v>88</v>
      </c>
      <c r="C19" s="7">
        <v>77</v>
      </c>
      <c r="D19" s="1" t="s">
        <v>119</v>
      </c>
      <c r="E19">
        <v>21100601</v>
      </c>
      <c r="F19" s="2">
        <v>44509</v>
      </c>
      <c r="G19" s="7" t="s">
        <v>86</v>
      </c>
      <c r="H19" s="1" t="s">
        <v>67</v>
      </c>
      <c r="I19" s="88" t="s">
        <v>90</v>
      </c>
      <c r="M19" s="1">
        <v>21092101</v>
      </c>
      <c r="N19" s="1">
        <v>2109102</v>
      </c>
      <c r="O19" s="1" t="s">
        <v>91</v>
      </c>
      <c r="P19" s="1">
        <v>21101401</v>
      </c>
      <c r="Q19" s="2">
        <v>44510</v>
      </c>
      <c r="R19" s="1" t="s">
        <v>120</v>
      </c>
      <c r="T19" s="6" t="s">
        <v>70</v>
      </c>
      <c r="U19" s="1" t="s">
        <v>103</v>
      </c>
      <c r="V19" s="1">
        <v>64342826</v>
      </c>
      <c r="Z19" s="2">
        <v>44518</v>
      </c>
      <c r="AA19" s="2"/>
      <c r="AB19" s="2">
        <v>44518</v>
      </c>
      <c r="AC19" s="2" t="s">
        <v>135</v>
      </c>
      <c r="AD19" s="14" t="s">
        <v>136</v>
      </c>
      <c r="AE19" s="2"/>
      <c r="AF19" s="1">
        <v>21101303</v>
      </c>
      <c r="AG19" s="1">
        <v>21092101</v>
      </c>
      <c r="AH19" s="1">
        <v>21092101</v>
      </c>
      <c r="AI19" s="1" t="s">
        <v>104</v>
      </c>
      <c r="AJ19" s="1">
        <v>10109058</v>
      </c>
      <c r="AK19" s="1">
        <v>21082002</v>
      </c>
      <c r="AL19" s="1" t="s">
        <v>76</v>
      </c>
      <c r="AM19" s="6" t="s">
        <v>77</v>
      </c>
      <c r="AP19" s="1" t="s">
        <v>123</v>
      </c>
      <c r="AQ19" s="1" t="s">
        <v>137</v>
      </c>
      <c r="AR19" s="7" t="s">
        <v>138</v>
      </c>
      <c r="AU19" s="7">
        <v>76.92</v>
      </c>
      <c r="AV19" s="1" t="s">
        <v>139</v>
      </c>
      <c r="AW19" s="1" t="s">
        <v>140</v>
      </c>
      <c r="AX19" s="1" t="s">
        <v>141</v>
      </c>
      <c r="AY19" s="1" t="s">
        <v>142</v>
      </c>
      <c r="AZ19" s="3" t="s">
        <v>83</v>
      </c>
      <c r="BA19" s="3" t="s">
        <v>143</v>
      </c>
      <c r="BB19" s="3" t="s">
        <v>131</v>
      </c>
      <c r="BC19" s="1">
        <v>77</v>
      </c>
      <c r="BD19" s="80" t="s">
        <v>132</v>
      </c>
      <c r="BF19" s="80" t="s">
        <v>132</v>
      </c>
      <c r="BG19" s="77" t="s">
        <v>133</v>
      </c>
      <c r="BH19" s="77" t="s">
        <v>133</v>
      </c>
      <c r="BI19" s="86" t="s">
        <v>134</v>
      </c>
    </row>
    <row r="20" spans="1:61" s="119" customFormat="1">
      <c r="A20" s="123">
        <v>594754.06999999995</v>
      </c>
      <c r="B20" s="119" t="s">
        <v>88</v>
      </c>
      <c r="C20" s="120">
        <v>77</v>
      </c>
      <c r="D20" s="119" t="s">
        <v>119</v>
      </c>
      <c r="E20" s="121">
        <v>21100601</v>
      </c>
      <c r="F20" s="122">
        <v>44509</v>
      </c>
      <c r="G20" s="120" t="s">
        <v>86</v>
      </c>
      <c r="I20" s="111" t="s">
        <v>90</v>
      </c>
      <c r="M20" s="119">
        <v>21092101</v>
      </c>
      <c r="N20" s="119">
        <v>2109102</v>
      </c>
      <c r="O20" s="119" t="s">
        <v>91</v>
      </c>
      <c r="P20" s="119">
        <v>21101401</v>
      </c>
      <c r="Q20" s="122">
        <v>44510</v>
      </c>
      <c r="R20" s="119" t="s">
        <v>120</v>
      </c>
      <c r="T20" s="123" t="s">
        <v>70</v>
      </c>
      <c r="AD20" s="124"/>
      <c r="AN20" s="123"/>
      <c r="AR20" s="120"/>
      <c r="AU20" s="120"/>
      <c r="AZ20" s="125"/>
      <c r="BA20" s="125"/>
      <c r="BB20" s="125"/>
      <c r="BD20" s="120"/>
      <c r="BE20" s="120"/>
      <c r="BF20" s="120"/>
    </row>
    <row r="21" spans="1:61" ht="77.25" customHeight="1">
      <c r="A21" s="6">
        <v>594754.07999999996</v>
      </c>
      <c r="B21" s="1" t="s">
        <v>88</v>
      </c>
      <c r="C21" s="7">
        <v>77</v>
      </c>
      <c r="D21" s="1" t="s">
        <v>119</v>
      </c>
      <c r="E21" s="67">
        <v>21100601</v>
      </c>
      <c r="F21" s="2">
        <v>44509</v>
      </c>
      <c r="G21" s="7" t="s">
        <v>86</v>
      </c>
      <c r="H21" s="1" t="s">
        <v>67</v>
      </c>
      <c r="I21" s="88" t="s">
        <v>90</v>
      </c>
      <c r="L21" s="1">
        <v>21092105</v>
      </c>
      <c r="M21" s="1">
        <v>21092101</v>
      </c>
      <c r="O21" s="1" t="s">
        <v>91</v>
      </c>
      <c r="Q21" s="2">
        <v>44515</v>
      </c>
      <c r="R21" s="1" t="s">
        <v>144</v>
      </c>
      <c r="S21" s="1">
        <v>21092104</v>
      </c>
      <c r="T21" s="6" t="s">
        <v>70</v>
      </c>
      <c r="U21" s="1" t="s">
        <v>103</v>
      </c>
      <c r="V21" s="1">
        <v>64342826</v>
      </c>
      <c r="W21" s="1">
        <v>21092103</v>
      </c>
      <c r="X21" s="1">
        <v>1015652</v>
      </c>
      <c r="Y21" s="2">
        <v>44518</v>
      </c>
      <c r="Z21" s="2">
        <v>44522</v>
      </c>
      <c r="AA21" s="2"/>
      <c r="AB21" s="2">
        <v>44522</v>
      </c>
      <c r="AC21" s="2" t="s">
        <v>121</v>
      </c>
      <c r="AD21" s="14" t="s">
        <v>122</v>
      </c>
      <c r="AE21" s="64" t="s">
        <v>145</v>
      </c>
      <c r="AF21" s="1">
        <v>21101303</v>
      </c>
      <c r="AG21" s="1">
        <v>21092101</v>
      </c>
      <c r="AH21" s="1">
        <v>21092101</v>
      </c>
      <c r="AI21" s="1" t="s">
        <v>104</v>
      </c>
      <c r="AJ21" s="1">
        <v>10109058</v>
      </c>
      <c r="AK21" s="1">
        <v>21082002</v>
      </c>
      <c r="AL21" s="1" t="s">
        <v>76</v>
      </c>
      <c r="AM21" s="1">
        <v>8</v>
      </c>
      <c r="AN21" s="6" t="s">
        <v>146</v>
      </c>
      <c r="AO21" s="2">
        <v>44531</v>
      </c>
      <c r="AP21" s="1" t="s">
        <v>123</v>
      </c>
      <c r="AQ21" s="1" t="s">
        <v>147</v>
      </c>
      <c r="AR21" s="7" t="s">
        <v>148</v>
      </c>
      <c r="AU21" s="7">
        <v>72.11</v>
      </c>
      <c r="AV21" s="1" t="s">
        <v>149</v>
      </c>
      <c r="AW21" s="1" t="s">
        <v>150</v>
      </c>
      <c r="AX21" s="1" t="s">
        <v>151</v>
      </c>
      <c r="AZ21" s="3" t="s">
        <v>132</v>
      </c>
      <c r="BF21" s="80" t="s">
        <v>132</v>
      </c>
      <c r="BG21" s="77" t="s">
        <v>133</v>
      </c>
      <c r="BH21" s="77" t="s">
        <v>133</v>
      </c>
      <c r="BI21" s="185" t="s">
        <v>152</v>
      </c>
    </row>
    <row r="22" spans="1:61" ht="93" customHeight="1">
      <c r="A22" s="6">
        <v>594754.1</v>
      </c>
      <c r="B22" s="1" t="s">
        <v>88</v>
      </c>
      <c r="C22" s="7">
        <v>77</v>
      </c>
      <c r="D22" s="1" t="s">
        <v>119</v>
      </c>
      <c r="E22" s="67">
        <v>21100601</v>
      </c>
      <c r="F22" s="2">
        <v>44509</v>
      </c>
      <c r="G22" s="7" t="s">
        <v>86</v>
      </c>
      <c r="H22" s="1" t="s">
        <v>67</v>
      </c>
      <c r="I22" s="88" t="s">
        <v>90</v>
      </c>
      <c r="J22" s="1" t="s">
        <v>92</v>
      </c>
      <c r="K22" s="1" t="s">
        <v>92</v>
      </c>
      <c r="L22" s="1">
        <v>21092105</v>
      </c>
      <c r="M22" s="1">
        <v>21092101</v>
      </c>
      <c r="O22" s="1" t="s">
        <v>91</v>
      </c>
      <c r="Q22" s="2">
        <v>44515</v>
      </c>
      <c r="R22" s="1" t="s">
        <v>144</v>
      </c>
      <c r="S22" s="1">
        <v>21092104</v>
      </c>
      <c r="T22" s="6" t="s">
        <v>70</v>
      </c>
      <c r="U22" s="1" t="s">
        <v>103</v>
      </c>
      <c r="V22" s="1">
        <v>64342826</v>
      </c>
      <c r="W22" s="1">
        <v>21092103</v>
      </c>
      <c r="X22" s="1">
        <v>1015652</v>
      </c>
      <c r="Y22" s="2">
        <v>44518</v>
      </c>
      <c r="Z22" s="2">
        <v>44524</v>
      </c>
      <c r="AA22" s="2"/>
      <c r="AB22" s="2">
        <v>44524</v>
      </c>
      <c r="AC22" s="2" t="s">
        <v>135</v>
      </c>
      <c r="AD22" s="14" t="s">
        <v>136</v>
      </c>
      <c r="AE22" s="64" t="s">
        <v>145</v>
      </c>
      <c r="AF22" s="1">
        <v>21101304</v>
      </c>
      <c r="AG22" s="1">
        <v>21092101</v>
      </c>
      <c r="AH22" s="1">
        <v>21092101</v>
      </c>
      <c r="AI22" s="1" t="s">
        <v>104</v>
      </c>
      <c r="AJ22" s="1">
        <v>10109058</v>
      </c>
      <c r="AK22" s="1">
        <v>21082002</v>
      </c>
      <c r="AL22" s="1" t="s">
        <v>76</v>
      </c>
      <c r="AM22" s="6" t="s">
        <v>77</v>
      </c>
      <c r="AN22" s="6" t="s">
        <v>153</v>
      </c>
      <c r="AO22" s="2">
        <v>44558</v>
      </c>
      <c r="AP22" s="1" t="s">
        <v>123</v>
      </c>
      <c r="AQ22" s="1" t="s">
        <v>154</v>
      </c>
      <c r="AR22" s="7" t="s">
        <v>155</v>
      </c>
      <c r="AU22" s="7">
        <v>71.709999999999994</v>
      </c>
      <c r="AV22" s="1" t="s">
        <v>156</v>
      </c>
      <c r="AW22" s="1" t="s">
        <v>157</v>
      </c>
      <c r="AX22" s="2">
        <v>44525</v>
      </c>
      <c r="AZ22" s="3" t="s">
        <v>132</v>
      </c>
      <c r="BA22" s="63">
        <v>44526</v>
      </c>
      <c r="BB22" s="3" t="s">
        <v>158</v>
      </c>
      <c r="BD22" s="80" t="s">
        <v>132</v>
      </c>
      <c r="BF22" s="80" t="s">
        <v>132</v>
      </c>
      <c r="BI22" s="185" t="s">
        <v>152</v>
      </c>
    </row>
    <row r="23" spans="1:61" ht="63" customHeight="1">
      <c r="A23" s="6">
        <v>594754.09</v>
      </c>
      <c r="B23" s="1" t="s">
        <v>88</v>
      </c>
      <c r="C23" s="7">
        <v>77</v>
      </c>
      <c r="D23" s="1" t="s">
        <v>119</v>
      </c>
      <c r="E23" s="67">
        <v>21100601</v>
      </c>
      <c r="F23" s="2">
        <v>44509</v>
      </c>
      <c r="G23" s="7" t="s">
        <v>86</v>
      </c>
      <c r="H23" s="1" t="s">
        <v>67</v>
      </c>
      <c r="I23" s="88" t="s">
        <v>90</v>
      </c>
      <c r="L23" s="1">
        <v>21092105</v>
      </c>
      <c r="M23" s="1">
        <v>21092101</v>
      </c>
      <c r="N23" s="1">
        <v>21092102</v>
      </c>
      <c r="O23" s="1" t="s">
        <v>91</v>
      </c>
      <c r="Q23" s="2">
        <v>44515</v>
      </c>
      <c r="R23" s="1" t="s">
        <v>144</v>
      </c>
      <c r="S23" s="1">
        <v>21092104</v>
      </c>
      <c r="T23" s="6" t="s">
        <v>70</v>
      </c>
      <c r="U23" s="1" t="s">
        <v>103</v>
      </c>
      <c r="V23" s="1">
        <v>64342826</v>
      </c>
      <c r="W23" s="1">
        <v>21092103</v>
      </c>
      <c r="X23" s="1">
        <v>1015652</v>
      </c>
      <c r="Y23" s="2">
        <v>44518</v>
      </c>
      <c r="Z23" s="2">
        <v>44522</v>
      </c>
      <c r="AA23" s="2"/>
      <c r="AB23" s="2">
        <v>44522</v>
      </c>
      <c r="AC23" s="2" t="s">
        <v>135</v>
      </c>
      <c r="AD23" s="14" t="s">
        <v>136</v>
      </c>
      <c r="AE23" s="64" t="s">
        <v>145</v>
      </c>
      <c r="AF23" s="1">
        <v>21101304</v>
      </c>
      <c r="AG23" s="1">
        <v>21092101</v>
      </c>
      <c r="AH23" s="1">
        <v>21092101</v>
      </c>
      <c r="AI23" s="1" t="s">
        <v>104</v>
      </c>
      <c r="AJ23" s="1">
        <v>10109058</v>
      </c>
      <c r="AK23" s="1">
        <v>21082002</v>
      </c>
      <c r="AL23" s="1" t="s">
        <v>76</v>
      </c>
      <c r="AM23" s="1">
        <v>11</v>
      </c>
      <c r="AN23" s="6" t="s">
        <v>159</v>
      </c>
      <c r="AO23" s="2">
        <v>44558</v>
      </c>
      <c r="AP23" s="1" t="s">
        <v>123</v>
      </c>
      <c r="AQ23" s="1" t="s">
        <v>160</v>
      </c>
      <c r="AR23" s="7" t="s">
        <v>161</v>
      </c>
      <c r="AU23" s="7">
        <v>71.56</v>
      </c>
      <c r="AV23" s="1" t="s">
        <v>162</v>
      </c>
      <c r="AW23" s="1" t="s">
        <v>163</v>
      </c>
      <c r="AX23" s="1" t="s">
        <v>164</v>
      </c>
      <c r="AZ23" s="3" t="s">
        <v>83</v>
      </c>
      <c r="BD23" s="77" t="s">
        <v>165</v>
      </c>
      <c r="BF23" s="80" t="s">
        <v>132</v>
      </c>
      <c r="BG23" s="77" t="s">
        <v>133</v>
      </c>
      <c r="BH23" s="77" t="s">
        <v>133</v>
      </c>
    </row>
    <row r="24" spans="1:61" s="119" customFormat="1" ht="60">
      <c r="A24" s="123" t="s">
        <v>166</v>
      </c>
      <c r="B24" s="119" t="s">
        <v>85</v>
      </c>
      <c r="C24" s="120"/>
      <c r="D24" s="119" t="s">
        <v>167</v>
      </c>
      <c r="E24" s="126">
        <v>21101422</v>
      </c>
      <c r="F24" s="122">
        <v>44518</v>
      </c>
      <c r="G24" s="120" t="s">
        <v>66</v>
      </c>
      <c r="H24" s="119" t="s">
        <v>67</v>
      </c>
      <c r="I24" s="127" t="s">
        <v>68</v>
      </c>
      <c r="J24" s="122">
        <v>44523</v>
      </c>
      <c r="K24" s="122" t="s">
        <v>168</v>
      </c>
      <c r="L24" s="119">
        <v>21092105</v>
      </c>
      <c r="M24" s="119">
        <v>21092101</v>
      </c>
      <c r="N24" s="119">
        <v>21092102</v>
      </c>
      <c r="O24" s="119" t="s">
        <v>87</v>
      </c>
      <c r="P24" s="119">
        <v>21102115</v>
      </c>
      <c r="Q24" s="122">
        <v>44529</v>
      </c>
      <c r="R24" s="119" t="s">
        <v>169</v>
      </c>
      <c r="S24" s="119">
        <v>21092104</v>
      </c>
      <c r="T24" s="123" t="s">
        <v>70</v>
      </c>
      <c r="U24" s="123" t="s">
        <v>71</v>
      </c>
      <c r="V24" s="123" t="s">
        <v>72</v>
      </c>
      <c r="W24" s="119">
        <v>21092103</v>
      </c>
      <c r="X24" s="119">
        <v>10112433</v>
      </c>
      <c r="Y24" s="119" t="s">
        <v>170</v>
      </c>
      <c r="Z24" s="119" t="s">
        <v>171</v>
      </c>
      <c r="AD24" s="124"/>
      <c r="AE24" s="125" t="s">
        <v>172</v>
      </c>
      <c r="AN24" s="123"/>
      <c r="AR24" s="120"/>
      <c r="AU24" s="120"/>
      <c r="AZ24" s="125" t="s">
        <v>173</v>
      </c>
      <c r="BA24" s="125"/>
      <c r="BB24" s="125" t="s">
        <v>93</v>
      </c>
      <c r="BD24" s="120"/>
      <c r="BE24" s="120"/>
      <c r="BF24" s="120"/>
    </row>
    <row r="25" spans="1:61" ht="120" customHeight="1">
      <c r="A25" s="6" t="s">
        <v>174</v>
      </c>
      <c r="B25" s="1" t="s">
        <v>85</v>
      </c>
      <c r="D25" s="1" t="s">
        <v>167</v>
      </c>
      <c r="E25" s="67">
        <v>21101422</v>
      </c>
      <c r="F25" s="2">
        <v>44518</v>
      </c>
      <c r="G25" s="7" t="s">
        <v>66</v>
      </c>
      <c r="H25" s="1" t="s">
        <v>67</v>
      </c>
      <c r="I25" s="92" t="s">
        <v>68</v>
      </c>
      <c r="J25" s="2">
        <v>44523</v>
      </c>
      <c r="K25" s="2" t="s">
        <v>168</v>
      </c>
      <c r="L25" s="1">
        <v>21092105</v>
      </c>
      <c r="M25" s="1">
        <v>21092101</v>
      </c>
      <c r="N25" s="1">
        <v>21092102</v>
      </c>
      <c r="O25" s="1" t="s">
        <v>87</v>
      </c>
      <c r="P25" s="1">
        <v>21102115</v>
      </c>
      <c r="Q25" s="2">
        <v>44529</v>
      </c>
      <c r="R25" s="1" t="s">
        <v>169</v>
      </c>
      <c r="S25" s="1">
        <v>21092104</v>
      </c>
      <c r="T25" s="6" t="s">
        <v>70</v>
      </c>
      <c r="U25" s="6" t="s">
        <v>71</v>
      </c>
      <c r="V25" s="6" t="s">
        <v>72</v>
      </c>
      <c r="W25" s="1">
        <v>21092103</v>
      </c>
      <c r="X25" s="1">
        <v>10112433</v>
      </c>
      <c r="Y25" s="1" t="s">
        <v>170</v>
      </c>
      <c r="Z25" s="1" t="s">
        <v>171</v>
      </c>
      <c r="AB25" s="2">
        <v>44532</v>
      </c>
      <c r="AC25" s="2" t="s">
        <v>121</v>
      </c>
      <c r="AD25" s="14" t="s">
        <v>175</v>
      </c>
      <c r="AE25" s="3" t="s">
        <v>176</v>
      </c>
      <c r="AF25" s="1">
        <v>21102607</v>
      </c>
      <c r="AG25" s="1">
        <v>21092101</v>
      </c>
      <c r="AH25" s="1">
        <v>21092101</v>
      </c>
      <c r="AI25" s="1" t="s">
        <v>104</v>
      </c>
      <c r="AJ25" s="1">
        <v>10109058</v>
      </c>
      <c r="AK25" s="1">
        <v>21101503</v>
      </c>
      <c r="AL25" s="1" t="s">
        <v>76</v>
      </c>
      <c r="AM25" s="1">
        <v>13</v>
      </c>
      <c r="AN25" s="6" t="s">
        <v>177</v>
      </c>
      <c r="AO25" s="2">
        <v>44575</v>
      </c>
      <c r="AP25" s="1" t="s">
        <v>113</v>
      </c>
      <c r="AQ25" s="1" t="s">
        <v>178</v>
      </c>
      <c r="AR25" s="67" t="s">
        <v>179</v>
      </c>
      <c r="AU25" s="7">
        <v>57.82</v>
      </c>
      <c r="AV25" s="1" t="s">
        <v>180</v>
      </c>
      <c r="AW25" s="1" t="s">
        <v>181</v>
      </c>
      <c r="AX25" s="1" t="s">
        <v>182</v>
      </c>
      <c r="AZ25" s="3" t="s">
        <v>132</v>
      </c>
      <c r="BA25" s="63">
        <v>44533</v>
      </c>
      <c r="BB25" s="3" t="s">
        <v>183</v>
      </c>
      <c r="BD25" s="80" t="s">
        <v>132</v>
      </c>
      <c r="BF25" s="80" t="s">
        <v>132</v>
      </c>
      <c r="BI25" s="185" t="s">
        <v>152</v>
      </c>
    </row>
    <row r="26" spans="1:61" ht="87" customHeight="1">
      <c r="A26" s="6" t="s">
        <v>184</v>
      </c>
      <c r="B26" s="1" t="s">
        <v>85</v>
      </c>
      <c r="D26" s="1" t="s">
        <v>167</v>
      </c>
      <c r="E26" s="67">
        <v>21101422</v>
      </c>
      <c r="F26" s="2">
        <v>44518</v>
      </c>
      <c r="G26" s="7" t="s">
        <v>66</v>
      </c>
      <c r="H26" s="1" t="s">
        <v>67</v>
      </c>
      <c r="I26" s="92" t="s">
        <v>68</v>
      </c>
      <c r="J26" s="2">
        <v>44523</v>
      </c>
      <c r="K26" s="2" t="s">
        <v>168</v>
      </c>
      <c r="L26" s="1">
        <v>21092105</v>
      </c>
      <c r="M26" s="1">
        <v>21092101</v>
      </c>
      <c r="N26" s="1">
        <v>21092102</v>
      </c>
      <c r="O26" s="1" t="s">
        <v>87</v>
      </c>
      <c r="P26" s="1">
        <v>21102115</v>
      </c>
      <c r="Q26" s="2">
        <v>44529</v>
      </c>
      <c r="R26" s="1" t="s">
        <v>169</v>
      </c>
      <c r="S26" s="1">
        <v>21092104</v>
      </c>
      <c r="T26" s="6" t="s">
        <v>70</v>
      </c>
      <c r="U26" s="6" t="s">
        <v>71</v>
      </c>
      <c r="V26" s="6" t="s">
        <v>72</v>
      </c>
      <c r="W26" s="1">
        <v>21092103</v>
      </c>
      <c r="X26" s="1">
        <v>10112433</v>
      </c>
      <c r="Y26" s="1" t="s">
        <v>170</v>
      </c>
      <c r="Z26" s="1" t="s">
        <v>171</v>
      </c>
      <c r="AB26" s="2">
        <v>44532</v>
      </c>
      <c r="AC26" s="2" t="s">
        <v>135</v>
      </c>
      <c r="AD26" s="14" t="s">
        <v>185</v>
      </c>
      <c r="AE26" s="3" t="s">
        <v>186</v>
      </c>
      <c r="AF26" s="1">
        <v>21102605</v>
      </c>
      <c r="AG26" s="1">
        <v>21092101</v>
      </c>
      <c r="AH26" s="1">
        <v>21092101</v>
      </c>
      <c r="AI26" s="1" t="s">
        <v>104</v>
      </c>
      <c r="AJ26" s="1">
        <v>10109058</v>
      </c>
      <c r="AK26" s="1">
        <v>21101503</v>
      </c>
      <c r="AL26" s="1" t="s">
        <v>76</v>
      </c>
      <c r="AM26" s="1">
        <v>12</v>
      </c>
      <c r="AN26" s="6" t="s">
        <v>187</v>
      </c>
      <c r="AO26" s="2">
        <v>44566</v>
      </c>
      <c r="AP26" s="1" t="s">
        <v>113</v>
      </c>
      <c r="AQ26" s="1" t="s">
        <v>188</v>
      </c>
      <c r="AR26" s="67" t="s">
        <v>189</v>
      </c>
      <c r="AU26" s="7">
        <v>54.03</v>
      </c>
      <c r="AV26" s="1" t="s">
        <v>190</v>
      </c>
      <c r="AW26" s="1" t="s">
        <v>191</v>
      </c>
      <c r="AX26" s="1" t="s">
        <v>192</v>
      </c>
      <c r="AZ26" s="3" t="s">
        <v>132</v>
      </c>
      <c r="BA26" s="63">
        <v>44533</v>
      </c>
      <c r="BB26" s="3" t="s">
        <v>193</v>
      </c>
      <c r="BD26" s="80" t="s">
        <v>132</v>
      </c>
      <c r="BF26" s="80" t="s">
        <v>132</v>
      </c>
      <c r="BI26" s="185" t="s">
        <v>152</v>
      </c>
    </row>
    <row r="27" spans="1:61" ht="75" customHeight="1">
      <c r="A27" s="6">
        <v>594754.03</v>
      </c>
      <c r="B27" s="1" t="s">
        <v>88</v>
      </c>
      <c r="C27" s="7">
        <v>54</v>
      </c>
      <c r="D27" s="16" t="s">
        <v>89</v>
      </c>
      <c r="E27" s="16">
        <v>21100601</v>
      </c>
      <c r="F27" s="2">
        <v>40856</v>
      </c>
      <c r="G27" s="7" t="s">
        <v>86</v>
      </c>
      <c r="H27" s="1" t="s">
        <v>67</v>
      </c>
      <c r="I27" s="88" t="s">
        <v>90</v>
      </c>
      <c r="J27" s="1" t="s">
        <v>92</v>
      </c>
      <c r="K27" s="1" t="s">
        <v>92</v>
      </c>
      <c r="L27" s="1">
        <v>21092105</v>
      </c>
      <c r="M27" s="1">
        <v>21092101</v>
      </c>
      <c r="N27" s="1">
        <v>21092102</v>
      </c>
      <c r="O27" s="1" t="s">
        <v>91</v>
      </c>
      <c r="P27" s="1">
        <v>21110809</v>
      </c>
      <c r="Q27" s="1" t="s">
        <v>194</v>
      </c>
      <c r="R27" s="2">
        <v>44530</v>
      </c>
      <c r="S27" s="1">
        <v>21092104</v>
      </c>
      <c r="T27" s="6" t="s">
        <v>70</v>
      </c>
      <c r="U27" s="6" t="s">
        <v>71</v>
      </c>
      <c r="V27" s="6" t="s">
        <v>72</v>
      </c>
      <c r="W27" s="1">
        <v>21092103</v>
      </c>
      <c r="X27" s="1">
        <v>10112433</v>
      </c>
      <c r="Y27" s="2">
        <v>44533</v>
      </c>
      <c r="Z27" s="2">
        <v>44533</v>
      </c>
      <c r="AA27" s="2"/>
      <c r="AB27" s="2">
        <v>44533</v>
      </c>
      <c r="AC27" s="2" t="s">
        <v>121</v>
      </c>
      <c r="AD27" s="14" t="s">
        <v>175</v>
      </c>
      <c r="AE27" s="1" t="s">
        <v>195</v>
      </c>
      <c r="AF27" s="1">
        <v>21120210</v>
      </c>
      <c r="AG27" s="1">
        <v>21092101</v>
      </c>
      <c r="AH27" s="1">
        <v>21092101</v>
      </c>
      <c r="AI27" s="1">
        <v>21102110</v>
      </c>
      <c r="AJ27" s="1">
        <v>10109058</v>
      </c>
      <c r="AK27" s="1" t="s">
        <v>196</v>
      </c>
      <c r="AL27" s="1" t="s">
        <v>76</v>
      </c>
      <c r="AM27" s="1">
        <v>20</v>
      </c>
      <c r="AN27" s="6" t="s">
        <v>197</v>
      </c>
      <c r="AO27" s="2">
        <v>44587</v>
      </c>
      <c r="AP27" s="1" t="s">
        <v>123</v>
      </c>
      <c r="AQ27" s="1" t="s">
        <v>198</v>
      </c>
      <c r="AR27" s="7" t="s">
        <v>199</v>
      </c>
      <c r="AU27" s="7">
        <v>65.59</v>
      </c>
      <c r="AV27" s="2" t="s">
        <v>200</v>
      </c>
      <c r="AW27" s="1" t="s">
        <v>201</v>
      </c>
      <c r="AX27" s="1" t="s">
        <v>202</v>
      </c>
      <c r="AZ27" s="3" t="s">
        <v>132</v>
      </c>
      <c r="BA27" s="1" t="s">
        <v>203</v>
      </c>
      <c r="BD27" s="80" t="s">
        <v>132</v>
      </c>
      <c r="BF27" s="80" t="s">
        <v>132</v>
      </c>
      <c r="BI27" s="185" t="s">
        <v>152</v>
      </c>
    </row>
    <row r="28" spans="1:61" ht="87.75" customHeight="1">
      <c r="A28" s="6">
        <v>594754.11</v>
      </c>
      <c r="B28" s="1" t="s">
        <v>88</v>
      </c>
      <c r="C28" s="7">
        <v>81</v>
      </c>
      <c r="D28" s="16" t="s">
        <v>89</v>
      </c>
      <c r="E28" s="16">
        <v>21100601</v>
      </c>
      <c r="F28" s="2">
        <v>40856</v>
      </c>
      <c r="G28" s="7" t="s">
        <v>86</v>
      </c>
      <c r="H28" s="1" t="s">
        <v>67</v>
      </c>
      <c r="I28" s="88" t="s">
        <v>90</v>
      </c>
      <c r="J28" s="1" t="s">
        <v>92</v>
      </c>
      <c r="K28" s="1" t="s">
        <v>92</v>
      </c>
      <c r="L28" s="1">
        <v>21092105</v>
      </c>
      <c r="M28" s="1">
        <v>21092101</v>
      </c>
      <c r="N28" s="1">
        <v>21092102</v>
      </c>
      <c r="O28" s="1" t="s">
        <v>91</v>
      </c>
      <c r="P28" s="1">
        <v>21110809</v>
      </c>
      <c r="Q28" s="1" t="s">
        <v>194</v>
      </c>
      <c r="R28" s="2">
        <v>44530</v>
      </c>
      <c r="S28" s="1">
        <v>21092104</v>
      </c>
      <c r="T28" s="6" t="s">
        <v>70</v>
      </c>
      <c r="U28" s="6" t="s">
        <v>71</v>
      </c>
      <c r="V28" s="6" t="s">
        <v>72</v>
      </c>
      <c r="W28" s="1">
        <v>21092103</v>
      </c>
      <c r="X28" s="1">
        <v>10112433</v>
      </c>
      <c r="Y28" s="2">
        <v>44533</v>
      </c>
      <c r="Z28" s="2">
        <v>44533</v>
      </c>
      <c r="AA28" s="2"/>
      <c r="AB28" s="2">
        <v>44533</v>
      </c>
      <c r="AC28" s="2" t="s">
        <v>135</v>
      </c>
      <c r="AD28" s="14" t="s">
        <v>185</v>
      </c>
      <c r="AE28" s="1" t="s">
        <v>195</v>
      </c>
      <c r="AF28" s="1">
        <v>21101304</v>
      </c>
      <c r="AG28" s="1">
        <v>21092101</v>
      </c>
      <c r="AH28" s="1">
        <v>21092101</v>
      </c>
      <c r="AI28" s="1" t="s">
        <v>104</v>
      </c>
      <c r="AJ28" s="1">
        <v>10109058</v>
      </c>
      <c r="AK28" s="1">
        <v>21082002</v>
      </c>
      <c r="AL28" s="1" t="s">
        <v>76</v>
      </c>
      <c r="AM28" s="1">
        <v>11</v>
      </c>
      <c r="AN28" s="6" t="s">
        <v>204</v>
      </c>
      <c r="AO28" s="2">
        <v>44558</v>
      </c>
      <c r="AP28" s="1" t="s">
        <v>123</v>
      </c>
      <c r="AQ28" s="1" t="s">
        <v>205</v>
      </c>
      <c r="AR28" s="7" t="s">
        <v>206</v>
      </c>
      <c r="AU28" s="7">
        <v>71.22</v>
      </c>
      <c r="AV28" s="1" t="s">
        <v>207</v>
      </c>
      <c r="AW28" s="1" t="s">
        <v>208</v>
      </c>
      <c r="AX28" s="1" t="s">
        <v>203</v>
      </c>
      <c r="AZ28" s="3" t="s">
        <v>132</v>
      </c>
      <c r="BA28" s="1" t="s">
        <v>209</v>
      </c>
      <c r="BB28" s="3" t="s">
        <v>210</v>
      </c>
      <c r="BD28" s="80" t="s">
        <v>132</v>
      </c>
      <c r="BF28" s="80" t="s">
        <v>132</v>
      </c>
      <c r="BI28" s="185" t="s">
        <v>152</v>
      </c>
    </row>
    <row r="29" spans="1:61" s="119" customFormat="1" ht="112.5" customHeight="1">
      <c r="A29" s="123">
        <v>594754.13</v>
      </c>
      <c r="B29" s="119" t="s">
        <v>88</v>
      </c>
      <c r="C29" s="120">
        <v>81</v>
      </c>
      <c r="D29" s="128" t="s">
        <v>89</v>
      </c>
      <c r="E29" s="128">
        <v>21100601</v>
      </c>
      <c r="F29" s="122">
        <v>40856</v>
      </c>
      <c r="G29" s="120" t="s">
        <v>86</v>
      </c>
      <c r="H29" s="119" t="s">
        <v>67</v>
      </c>
      <c r="I29" s="111" t="s">
        <v>90</v>
      </c>
      <c r="J29" s="119" t="s">
        <v>92</v>
      </c>
      <c r="K29" s="119" t="s">
        <v>92</v>
      </c>
      <c r="L29" s="119">
        <v>21092105</v>
      </c>
      <c r="M29" s="119">
        <v>21092101</v>
      </c>
      <c r="N29" s="119">
        <v>21092102</v>
      </c>
      <c r="O29" s="119" t="s">
        <v>91</v>
      </c>
      <c r="P29" s="119">
        <v>21110809</v>
      </c>
      <c r="Q29" s="119" t="s">
        <v>194</v>
      </c>
      <c r="R29" s="122">
        <v>44530</v>
      </c>
      <c r="S29" s="119">
        <v>21092104</v>
      </c>
      <c r="T29" s="123" t="s">
        <v>70</v>
      </c>
      <c r="U29" s="123" t="s">
        <v>71</v>
      </c>
      <c r="V29" s="123" t="s">
        <v>72</v>
      </c>
      <c r="W29" s="119">
        <v>21092103</v>
      </c>
      <c r="X29" s="119">
        <v>10112433</v>
      </c>
      <c r="Y29" s="122">
        <v>44533</v>
      </c>
      <c r="Z29" s="122">
        <v>44533</v>
      </c>
      <c r="AA29" s="122"/>
      <c r="AB29" s="122">
        <v>44536</v>
      </c>
      <c r="AC29" s="122"/>
      <c r="AD29" s="124" t="s">
        <v>175</v>
      </c>
      <c r="AE29" s="119" t="s">
        <v>195</v>
      </c>
      <c r="AF29" s="119">
        <v>21120210</v>
      </c>
      <c r="AG29" s="119">
        <v>21092101</v>
      </c>
      <c r="AH29" s="119">
        <v>21092101</v>
      </c>
      <c r="AI29" s="119">
        <v>21102110</v>
      </c>
      <c r="AJ29" s="119">
        <v>10109058</v>
      </c>
      <c r="AK29" s="119" t="s">
        <v>196</v>
      </c>
      <c r="AL29" s="119" t="s">
        <v>76</v>
      </c>
      <c r="AM29" s="119">
        <v>20</v>
      </c>
      <c r="AN29" s="123" t="s">
        <v>211</v>
      </c>
      <c r="AO29" s="122">
        <v>44587</v>
      </c>
      <c r="AP29" s="119" t="s">
        <v>123</v>
      </c>
      <c r="AQ29" s="119" t="s">
        <v>212</v>
      </c>
      <c r="AR29" s="120">
        <v>59475412</v>
      </c>
      <c r="AU29" s="120">
        <v>70.58</v>
      </c>
      <c r="AV29" s="119" t="s">
        <v>213</v>
      </c>
      <c r="AW29" s="119" t="s">
        <v>214</v>
      </c>
      <c r="AZ29" s="125" t="s">
        <v>96</v>
      </c>
      <c r="BA29" s="125"/>
      <c r="BB29" s="129" t="s">
        <v>215</v>
      </c>
      <c r="BD29" s="120" t="s">
        <v>216</v>
      </c>
      <c r="BE29" s="120"/>
      <c r="BF29" s="120" t="s">
        <v>216</v>
      </c>
      <c r="BI29" s="185" t="s">
        <v>152</v>
      </c>
    </row>
    <row r="30" spans="1:61" ht="90" customHeight="1">
      <c r="A30" s="6">
        <v>594754.12</v>
      </c>
      <c r="B30" s="1" t="s">
        <v>88</v>
      </c>
      <c r="C30" s="7">
        <v>81</v>
      </c>
      <c r="D30" s="16" t="s">
        <v>89</v>
      </c>
      <c r="E30" s="16">
        <v>21100601</v>
      </c>
      <c r="F30" s="2">
        <v>40856</v>
      </c>
      <c r="G30" s="7" t="s">
        <v>86</v>
      </c>
      <c r="H30" s="1" t="s">
        <v>67</v>
      </c>
      <c r="I30" s="88" t="s">
        <v>90</v>
      </c>
      <c r="J30" s="1" t="s">
        <v>92</v>
      </c>
      <c r="K30" s="1" t="s">
        <v>92</v>
      </c>
      <c r="L30" s="1">
        <v>21092105</v>
      </c>
      <c r="M30" s="1">
        <v>21092101</v>
      </c>
      <c r="N30" s="1">
        <v>21092102</v>
      </c>
      <c r="O30" s="1" t="s">
        <v>91</v>
      </c>
      <c r="P30" s="1">
        <v>21110809</v>
      </c>
      <c r="Q30" s="1" t="s">
        <v>194</v>
      </c>
      <c r="R30" s="2">
        <v>44530</v>
      </c>
      <c r="S30" s="1">
        <v>21092104</v>
      </c>
      <c r="T30" s="6" t="s">
        <v>70</v>
      </c>
      <c r="U30" s="6" t="s">
        <v>71</v>
      </c>
      <c r="V30" s="6" t="s">
        <v>72</v>
      </c>
      <c r="W30" s="1">
        <v>21092103</v>
      </c>
      <c r="X30" s="1">
        <v>10112433</v>
      </c>
      <c r="Y30" s="2">
        <v>44533</v>
      </c>
      <c r="Z30" s="2">
        <v>44533</v>
      </c>
      <c r="AA30" s="2"/>
      <c r="AB30" s="2">
        <v>44536</v>
      </c>
      <c r="AC30" s="2" t="s">
        <v>135</v>
      </c>
      <c r="AD30" s="124" t="s">
        <v>175</v>
      </c>
      <c r="AE30" s="1" t="s">
        <v>195</v>
      </c>
      <c r="AF30" s="1">
        <v>21120210</v>
      </c>
      <c r="AG30" s="1">
        <v>21092101</v>
      </c>
      <c r="AH30" s="1">
        <v>21092101</v>
      </c>
      <c r="AI30" s="1" t="s">
        <v>104</v>
      </c>
      <c r="AJ30" s="1">
        <v>10109058</v>
      </c>
      <c r="AK30" s="1" t="s">
        <v>196</v>
      </c>
      <c r="AL30" s="1" t="s">
        <v>76</v>
      </c>
      <c r="AM30" s="1">
        <v>20</v>
      </c>
      <c r="AN30" s="6" t="s">
        <v>217</v>
      </c>
      <c r="AO30" s="2">
        <v>44587</v>
      </c>
      <c r="AP30" s="1" t="s">
        <v>123</v>
      </c>
      <c r="AQ30" s="1" t="s">
        <v>218</v>
      </c>
      <c r="AR30" s="7">
        <v>59475413</v>
      </c>
      <c r="AU30" s="7">
        <v>68.38</v>
      </c>
      <c r="AV30" s="1" t="s">
        <v>219</v>
      </c>
      <c r="AW30" s="1" t="s">
        <v>220</v>
      </c>
      <c r="AX30" s="1" t="s">
        <v>221</v>
      </c>
      <c r="AZ30" s="3" t="s">
        <v>132</v>
      </c>
      <c r="BA30" s="3" t="s">
        <v>222</v>
      </c>
      <c r="BB30" s="3" t="s">
        <v>223</v>
      </c>
      <c r="BD30" s="80" t="s">
        <v>83</v>
      </c>
      <c r="BF30" s="80" t="s">
        <v>132</v>
      </c>
      <c r="BG30" s="1" t="s">
        <v>165</v>
      </c>
      <c r="BH30" s="1" t="s">
        <v>165</v>
      </c>
    </row>
    <row r="31" spans="1:61" ht="102" customHeight="1">
      <c r="A31" s="6" t="s">
        <v>224</v>
      </c>
      <c r="B31" s="1" t="s">
        <v>85</v>
      </c>
      <c r="D31" s="1" t="s">
        <v>225</v>
      </c>
      <c r="E31" s="67">
        <v>21101422</v>
      </c>
      <c r="F31" s="2">
        <v>44532</v>
      </c>
      <c r="G31" s="7" t="s">
        <v>66</v>
      </c>
      <c r="H31" s="1" t="s">
        <v>67</v>
      </c>
      <c r="I31" s="92" t="s">
        <v>68</v>
      </c>
      <c r="J31" s="2">
        <v>44533</v>
      </c>
      <c r="K31" s="1" t="s">
        <v>226</v>
      </c>
      <c r="L31" s="1">
        <v>21092105</v>
      </c>
      <c r="M31" s="1">
        <v>21092101</v>
      </c>
      <c r="N31" s="1">
        <v>21092102</v>
      </c>
      <c r="O31" s="1" t="s">
        <v>87</v>
      </c>
      <c r="P31" s="1">
        <v>21102115</v>
      </c>
      <c r="Q31" s="1" t="s">
        <v>227</v>
      </c>
      <c r="R31" s="1" t="s">
        <v>228</v>
      </c>
      <c r="S31" s="1" t="s">
        <v>92</v>
      </c>
      <c r="T31" s="6" t="s">
        <v>70</v>
      </c>
      <c r="U31" s="6" t="s">
        <v>71</v>
      </c>
      <c r="V31" s="6" t="s">
        <v>72</v>
      </c>
      <c r="W31" s="1">
        <v>21092103</v>
      </c>
      <c r="X31" s="1">
        <v>10112433</v>
      </c>
      <c r="Y31" s="2" t="s">
        <v>229</v>
      </c>
      <c r="Z31" s="1" t="s">
        <v>230</v>
      </c>
      <c r="AA31" s="3" t="s">
        <v>231</v>
      </c>
      <c r="AC31" s="2" t="s">
        <v>135</v>
      </c>
      <c r="AD31" s="14" t="s">
        <v>185</v>
      </c>
      <c r="AE31" s="1" t="s">
        <v>232</v>
      </c>
      <c r="AF31" s="1">
        <v>21101505</v>
      </c>
      <c r="AG31" s="1">
        <v>21092101</v>
      </c>
      <c r="AH31" s="1">
        <v>21092101</v>
      </c>
      <c r="AI31" s="1" t="s">
        <v>104</v>
      </c>
      <c r="AJ31" s="1">
        <v>10109058</v>
      </c>
      <c r="AK31" s="1">
        <v>21082002</v>
      </c>
      <c r="AL31" s="1" t="s">
        <v>76</v>
      </c>
      <c r="AN31" s="6" t="s">
        <v>233</v>
      </c>
      <c r="AO31" s="2">
        <v>44566</v>
      </c>
      <c r="AP31" s="81" t="s">
        <v>113</v>
      </c>
      <c r="AQ31" s="1" t="s">
        <v>234</v>
      </c>
      <c r="AR31" s="1" t="s">
        <v>235</v>
      </c>
      <c r="AU31" s="7">
        <v>19.350000000000001</v>
      </c>
      <c r="AV31" s="1" t="s">
        <v>236</v>
      </c>
      <c r="AW31" s="1" t="s">
        <v>237</v>
      </c>
      <c r="AZ31" s="3" t="s">
        <v>132</v>
      </c>
      <c r="BB31" s="1" t="s">
        <v>231</v>
      </c>
      <c r="BD31" s="80" t="s">
        <v>83</v>
      </c>
      <c r="BF31" s="80" t="s">
        <v>83</v>
      </c>
      <c r="BI31" s="185" t="s">
        <v>152</v>
      </c>
    </row>
    <row r="32" spans="1:61" ht="99" customHeight="1">
      <c r="A32" s="6" t="s">
        <v>238</v>
      </c>
      <c r="B32" s="1" t="s">
        <v>85</v>
      </c>
      <c r="D32" s="1" t="s">
        <v>225</v>
      </c>
      <c r="E32" s="67">
        <v>21101422</v>
      </c>
      <c r="F32" s="2">
        <v>44532</v>
      </c>
      <c r="G32" s="7" t="s">
        <v>239</v>
      </c>
      <c r="H32" s="1" t="s">
        <v>67</v>
      </c>
      <c r="I32" s="92" t="s">
        <v>68</v>
      </c>
      <c r="J32" s="2">
        <v>44533</v>
      </c>
      <c r="K32" s="1" t="s">
        <v>226</v>
      </c>
      <c r="L32" s="1">
        <v>21092105</v>
      </c>
      <c r="M32" s="1">
        <v>21092101</v>
      </c>
      <c r="N32" s="1">
        <v>21092102</v>
      </c>
      <c r="O32" s="1" t="s">
        <v>87</v>
      </c>
      <c r="P32" s="1">
        <v>21102115</v>
      </c>
      <c r="Q32" s="1" t="s">
        <v>227</v>
      </c>
      <c r="R32" s="1" t="s">
        <v>228</v>
      </c>
      <c r="S32" s="1" t="s">
        <v>92</v>
      </c>
      <c r="T32" s="6" t="s">
        <v>70</v>
      </c>
      <c r="U32" s="6" t="s">
        <v>71</v>
      </c>
      <c r="V32" s="6" t="s">
        <v>72</v>
      </c>
      <c r="W32" s="1">
        <v>21092103</v>
      </c>
      <c r="X32" s="1">
        <v>10112433</v>
      </c>
      <c r="Y32" s="2" t="s">
        <v>229</v>
      </c>
      <c r="Z32" s="1" t="s">
        <v>230</v>
      </c>
      <c r="AA32" s="3" t="s">
        <v>231</v>
      </c>
      <c r="AC32" s="2" t="s">
        <v>121</v>
      </c>
      <c r="AD32" s="14" t="s">
        <v>175</v>
      </c>
      <c r="AE32" s="1" t="s">
        <v>232</v>
      </c>
      <c r="AF32" s="1">
        <v>21102805</v>
      </c>
      <c r="AG32" s="1">
        <v>21092101</v>
      </c>
      <c r="AH32" s="1">
        <v>21092101</v>
      </c>
      <c r="AI32" s="1" t="s">
        <v>104</v>
      </c>
      <c r="AJ32" s="1">
        <v>10109058</v>
      </c>
      <c r="AK32" s="1">
        <v>21101503</v>
      </c>
      <c r="AL32" s="1" t="s">
        <v>76</v>
      </c>
      <c r="AM32" s="1">
        <v>12</v>
      </c>
      <c r="AN32" s="6" t="s">
        <v>240</v>
      </c>
      <c r="AO32" s="2">
        <v>44566</v>
      </c>
      <c r="AP32" s="81" t="s">
        <v>113</v>
      </c>
      <c r="AQ32" s="1" t="s">
        <v>241</v>
      </c>
      <c r="AR32" s="1" t="s">
        <v>242</v>
      </c>
      <c r="AU32" s="7">
        <v>19.77</v>
      </c>
      <c r="AV32" s="1" t="s">
        <v>243</v>
      </c>
      <c r="AW32" s="1" t="s">
        <v>244</v>
      </c>
      <c r="AZ32" s="3" t="s">
        <v>83</v>
      </c>
      <c r="BB32" s="1" t="s">
        <v>231</v>
      </c>
      <c r="BD32" s="80" t="s">
        <v>83</v>
      </c>
      <c r="BF32" s="80" t="s">
        <v>83</v>
      </c>
      <c r="BI32" s="185" t="s">
        <v>152</v>
      </c>
    </row>
    <row r="33" spans="1:63" ht="78.75" customHeight="1">
      <c r="A33" s="6" t="s">
        <v>245</v>
      </c>
      <c r="B33" s="1" t="s">
        <v>85</v>
      </c>
      <c r="D33" s="1" t="s">
        <v>225</v>
      </c>
      <c r="E33" s="67">
        <v>21101422</v>
      </c>
      <c r="F33" s="2">
        <v>44532</v>
      </c>
      <c r="G33" s="7" t="s">
        <v>66</v>
      </c>
      <c r="H33" s="1" t="s">
        <v>67</v>
      </c>
      <c r="I33" s="92" t="s">
        <v>68</v>
      </c>
      <c r="J33" s="2">
        <v>44533</v>
      </c>
      <c r="K33" s="1" t="s">
        <v>226</v>
      </c>
      <c r="L33" s="1">
        <v>21092105</v>
      </c>
      <c r="M33" s="1">
        <v>21092101</v>
      </c>
      <c r="N33" s="1">
        <v>21092102</v>
      </c>
      <c r="O33" s="1" t="s">
        <v>87</v>
      </c>
      <c r="P33" s="1">
        <v>21102115</v>
      </c>
      <c r="Q33" s="1" t="s">
        <v>227</v>
      </c>
      <c r="R33" s="1" t="s">
        <v>228</v>
      </c>
      <c r="S33" s="1" t="s">
        <v>92</v>
      </c>
      <c r="T33" s="6" t="s">
        <v>70</v>
      </c>
      <c r="U33" s="6" t="s">
        <v>71</v>
      </c>
      <c r="V33" s="6" t="s">
        <v>72</v>
      </c>
      <c r="W33" s="1">
        <v>21092103</v>
      </c>
      <c r="X33" s="1">
        <v>10112433</v>
      </c>
      <c r="Y33" s="2" t="s">
        <v>229</v>
      </c>
      <c r="Z33" s="1" t="s">
        <v>230</v>
      </c>
      <c r="AA33" s="3" t="s">
        <v>231</v>
      </c>
      <c r="AB33" s="2">
        <v>44540</v>
      </c>
      <c r="AC33" s="2" t="s">
        <v>135</v>
      </c>
      <c r="AD33" s="14" t="s">
        <v>185</v>
      </c>
      <c r="AE33" s="1" t="s">
        <v>232</v>
      </c>
      <c r="AF33" s="1">
        <v>21101504</v>
      </c>
      <c r="AG33" s="1">
        <v>21092101</v>
      </c>
      <c r="AH33" s="1">
        <v>21092101</v>
      </c>
      <c r="AI33" s="1" t="s">
        <v>104</v>
      </c>
      <c r="AJ33" s="1">
        <v>10109058</v>
      </c>
      <c r="AK33" s="1">
        <v>21082002</v>
      </c>
      <c r="AL33" s="1" t="s">
        <v>76</v>
      </c>
      <c r="AM33" s="1">
        <v>11</v>
      </c>
      <c r="AO33" s="2">
        <v>44558</v>
      </c>
      <c r="AP33" s="82" t="s">
        <v>113</v>
      </c>
      <c r="AQ33" s="1" t="s">
        <v>246</v>
      </c>
      <c r="AR33" s="62" t="s">
        <v>247</v>
      </c>
      <c r="AU33" s="7">
        <v>23.44</v>
      </c>
      <c r="AV33" s="1" t="s">
        <v>248</v>
      </c>
      <c r="AW33" s="1" t="s">
        <v>249</v>
      </c>
      <c r="AX33" s="3" t="s">
        <v>250</v>
      </c>
      <c r="AZ33" s="3" t="s">
        <v>83</v>
      </c>
      <c r="BA33" s="3" t="s">
        <v>251</v>
      </c>
      <c r="BB33" s="1" t="s">
        <v>231</v>
      </c>
      <c r="BD33" s="7" t="s">
        <v>134</v>
      </c>
      <c r="BI33" s="185" t="s">
        <v>152</v>
      </c>
    </row>
    <row r="34" spans="1:63" ht="77.25" customHeight="1">
      <c r="A34" s="6" t="s">
        <v>252</v>
      </c>
      <c r="B34" s="1" t="s">
        <v>85</v>
      </c>
      <c r="D34" s="1" t="s">
        <v>253</v>
      </c>
      <c r="E34" s="67">
        <v>21100602</v>
      </c>
      <c r="F34" s="2">
        <v>44532</v>
      </c>
      <c r="G34" s="7" t="s">
        <v>66</v>
      </c>
      <c r="H34" s="1" t="s">
        <v>67</v>
      </c>
      <c r="I34" s="92" t="s">
        <v>68</v>
      </c>
      <c r="J34" s="2">
        <v>44533</v>
      </c>
      <c r="K34" s="1" t="s">
        <v>226</v>
      </c>
      <c r="L34" s="1">
        <v>21092105</v>
      </c>
      <c r="M34" s="1">
        <v>21092101</v>
      </c>
      <c r="N34" s="1">
        <v>21092102</v>
      </c>
      <c r="O34" s="1" t="s">
        <v>87</v>
      </c>
      <c r="P34" s="1">
        <v>21102115</v>
      </c>
      <c r="Q34" s="1" t="s">
        <v>227</v>
      </c>
      <c r="R34" s="1" t="s">
        <v>228</v>
      </c>
      <c r="S34" s="1" t="s">
        <v>92</v>
      </c>
      <c r="T34" s="6" t="s">
        <v>70</v>
      </c>
      <c r="U34" s="6" t="s">
        <v>71</v>
      </c>
      <c r="V34" s="6" t="s">
        <v>72</v>
      </c>
      <c r="W34" s="1">
        <v>21092103</v>
      </c>
      <c r="X34" s="1">
        <v>10112433</v>
      </c>
      <c r="Y34" s="2" t="s">
        <v>229</v>
      </c>
      <c r="Z34" s="1" t="s">
        <v>230</v>
      </c>
      <c r="AA34" s="3" t="s">
        <v>231</v>
      </c>
      <c r="AB34" s="2">
        <v>44540</v>
      </c>
      <c r="AC34" s="2" t="s">
        <v>121</v>
      </c>
      <c r="AD34" s="14" t="s">
        <v>175</v>
      </c>
      <c r="AE34" s="3" t="s">
        <v>254</v>
      </c>
      <c r="AF34" s="1">
        <v>21101504</v>
      </c>
      <c r="AG34" s="1">
        <v>21092101</v>
      </c>
      <c r="AH34" s="1">
        <v>21092101</v>
      </c>
      <c r="AI34" s="1" t="s">
        <v>104</v>
      </c>
      <c r="AJ34" s="1">
        <v>10109058</v>
      </c>
      <c r="AK34" s="1">
        <v>21082002</v>
      </c>
      <c r="AL34" s="1" t="s">
        <v>76</v>
      </c>
      <c r="AM34" s="1">
        <v>11</v>
      </c>
      <c r="AN34" s="6" t="s">
        <v>255</v>
      </c>
      <c r="AO34" s="2">
        <v>44558</v>
      </c>
      <c r="AP34" s="82" t="s">
        <v>113</v>
      </c>
      <c r="AQ34" s="1" t="s">
        <v>256</v>
      </c>
      <c r="AR34" s="62" t="s">
        <v>257</v>
      </c>
      <c r="AS34" s="1" t="s">
        <v>258</v>
      </c>
      <c r="AU34" s="7">
        <v>60.44</v>
      </c>
      <c r="AV34" s="1" t="s">
        <v>259</v>
      </c>
      <c r="AW34" s="1" t="s">
        <v>260</v>
      </c>
      <c r="AX34" s="1" t="s">
        <v>261</v>
      </c>
      <c r="AZ34" s="3" t="s">
        <v>83</v>
      </c>
      <c r="BA34" s="3" t="s">
        <v>262</v>
      </c>
      <c r="BB34" s="1" t="s">
        <v>263</v>
      </c>
      <c r="BD34" s="7" t="s">
        <v>134</v>
      </c>
    </row>
    <row r="35" spans="1:63" s="119" customFormat="1" ht="60">
      <c r="A35" s="123" t="s">
        <v>264</v>
      </c>
      <c r="B35" s="119" t="s">
        <v>85</v>
      </c>
      <c r="C35" s="120"/>
      <c r="D35" s="119" t="s">
        <v>253</v>
      </c>
      <c r="E35" s="126">
        <v>21100602</v>
      </c>
      <c r="F35" s="122">
        <v>44532</v>
      </c>
      <c r="G35" s="120" t="s">
        <v>66</v>
      </c>
      <c r="H35" s="119" t="s">
        <v>67</v>
      </c>
      <c r="I35" s="127" t="s">
        <v>68</v>
      </c>
      <c r="J35" s="122">
        <v>44533</v>
      </c>
      <c r="K35" s="119" t="s">
        <v>226</v>
      </c>
      <c r="L35" s="119">
        <v>21092105</v>
      </c>
      <c r="M35" s="119">
        <v>21092101</v>
      </c>
      <c r="N35" s="119">
        <v>21092102</v>
      </c>
      <c r="O35" s="119" t="s">
        <v>87</v>
      </c>
      <c r="P35" s="119">
        <v>21102115</v>
      </c>
      <c r="Q35" s="119" t="s">
        <v>227</v>
      </c>
      <c r="R35" s="119" t="s">
        <v>228</v>
      </c>
      <c r="S35" s="119" t="s">
        <v>92</v>
      </c>
      <c r="T35" s="123" t="s">
        <v>70</v>
      </c>
      <c r="U35" s="123" t="s">
        <v>71</v>
      </c>
      <c r="V35" s="123" t="s">
        <v>72</v>
      </c>
      <c r="W35" s="119">
        <v>21092103</v>
      </c>
      <c r="X35" s="119">
        <v>10112433</v>
      </c>
      <c r="Y35" s="122" t="s">
        <v>229</v>
      </c>
      <c r="Z35" s="119" t="s">
        <v>230</v>
      </c>
      <c r="AA35" s="125" t="s">
        <v>231</v>
      </c>
      <c r="AD35" s="124"/>
      <c r="AE35" s="125" t="s">
        <v>265</v>
      </c>
      <c r="AN35" s="123"/>
      <c r="AR35" s="120"/>
      <c r="AU35" s="120"/>
      <c r="AZ35" s="125" t="s">
        <v>173</v>
      </c>
      <c r="BA35" s="125"/>
      <c r="BB35" s="125" t="s">
        <v>266</v>
      </c>
      <c r="BD35" s="120"/>
      <c r="BE35" s="120"/>
      <c r="BF35" s="120"/>
      <c r="BI35" s="185" t="s">
        <v>152</v>
      </c>
    </row>
    <row r="36" spans="1:63" ht="87" customHeight="1">
      <c r="A36" s="6">
        <v>594754.14</v>
      </c>
      <c r="B36" s="1" t="s">
        <v>88</v>
      </c>
      <c r="C36" s="7">
        <v>81</v>
      </c>
      <c r="D36" s="16" t="s">
        <v>89</v>
      </c>
      <c r="E36" s="16">
        <v>21100601</v>
      </c>
      <c r="F36" s="2">
        <v>40856</v>
      </c>
      <c r="G36" s="7" t="s">
        <v>86</v>
      </c>
      <c r="H36" s="1" t="s">
        <v>67</v>
      </c>
      <c r="I36" s="88" t="s">
        <v>90</v>
      </c>
      <c r="J36" s="1" t="s">
        <v>92</v>
      </c>
      <c r="K36" s="1" t="s">
        <v>92</v>
      </c>
      <c r="L36" s="1">
        <v>21092105</v>
      </c>
      <c r="M36" s="1">
        <v>21092101</v>
      </c>
      <c r="N36" s="1">
        <v>21092102</v>
      </c>
      <c r="O36" s="1" t="s">
        <v>91</v>
      </c>
      <c r="P36" s="1">
        <v>21110809</v>
      </c>
      <c r="Q36" s="1" t="s">
        <v>267</v>
      </c>
      <c r="S36" s="1">
        <v>21092104</v>
      </c>
      <c r="T36" s="6" t="s">
        <v>70</v>
      </c>
      <c r="U36" s="6" t="s">
        <v>71</v>
      </c>
      <c r="V36" s="6" t="s">
        <v>72</v>
      </c>
      <c r="W36" s="1">
        <v>21092103</v>
      </c>
      <c r="X36" s="1">
        <v>10105652</v>
      </c>
      <c r="Y36" s="1" t="s">
        <v>268</v>
      </c>
      <c r="Z36" s="1" t="s">
        <v>269</v>
      </c>
      <c r="AA36" s="1" t="s">
        <v>270</v>
      </c>
      <c r="AB36" s="2">
        <v>44543</v>
      </c>
      <c r="AC36" s="2" t="s">
        <v>135</v>
      </c>
      <c r="AD36" s="14" t="s">
        <v>185</v>
      </c>
      <c r="AE36" s="3" t="s">
        <v>271</v>
      </c>
      <c r="AF36" s="1">
        <v>21120210</v>
      </c>
      <c r="AG36" s="1">
        <v>21092101</v>
      </c>
      <c r="AH36" s="1">
        <v>21092101</v>
      </c>
      <c r="AI36" s="1" t="s">
        <v>104</v>
      </c>
      <c r="AJ36" s="1">
        <v>10109058</v>
      </c>
      <c r="AK36" s="1" t="s">
        <v>196</v>
      </c>
      <c r="AL36" s="1" t="s">
        <v>76</v>
      </c>
      <c r="AM36" s="1">
        <v>20</v>
      </c>
      <c r="AN36" s="6" t="s">
        <v>272</v>
      </c>
      <c r="AO36" s="2">
        <v>44587</v>
      </c>
      <c r="AP36" s="1" t="s">
        <v>123</v>
      </c>
      <c r="AQ36" s="1" t="s">
        <v>273</v>
      </c>
      <c r="AR36" s="7">
        <v>59475414</v>
      </c>
      <c r="AU36" s="7">
        <v>63.19</v>
      </c>
      <c r="AV36" s="84">
        <v>44543.572916666664</v>
      </c>
      <c r="AW36" s="1" t="s">
        <v>274</v>
      </c>
      <c r="AX36" s="1" t="s">
        <v>275</v>
      </c>
      <c r="AY36" s="1" t="s">
        <v>276</v>
      </c>
      <c r="AZ36" s="3" t="s">
        <v>132</v>
      </c>
      <c r="BA36" s="3" t="s">
        <v>277</v>
      </c>
      <c r="BD36" s="80" t="s">
        <v>83</v>
      </c>
      <c r="BE36" s="80" t="s">
        <v>83</v>
      </c>
      <c r="BF36" s="80" t="s">
        <v>83</v>
      </c>
      <c r="BI36" s="185" t="s">
        <v>152</v>
      </c>
    </row>
    <row r="37" spans="1:63" ht="81.75" customHeight="1">
      <c r="A37" s="6">
        <v>594754.15</v>
      </c>
      <c r="B37" s="1" t="s">
        <v>88</v>
      </c>
      <c r="C37" s="7">
        <v>81</v>
      </c>
      <c r="D37" s="16" t="s">
        <v>89</v>
      </c>
      <c r="E37" s="16">
        <v>21100601</v>
      </c>
      <c r="F37" s="2">
        <v>40856</v>
      </c>
      <c r="G37" s="7" t="s">
        <v>86</v>
      </c>
      <c r="H37" s="1" t="s">
        <v>67</v>
      </c>
      <c r="I37" s="88" t="s">
        <v>90</v>
      </c>
      <c r="J37" s="1" t="s">
        <v>92</v>
      </c>
      <c r="K37" s="1" t="s">
        <v>92</v>
      </c>
      <c r="L37" s="1">
        <v>21092105</v>
      </c>
      <c r="M37" s="1">
        <v>21092101</v>
      </c>
      <c r="N37" s="1">
        <v>21092102</v>
      </c>
      <c r="O37" s="1" t="s">
        <v>91</v>
      </c>
      <c r="P37" s="1">
        <v>21110809</v>
      </c>
      <c r="Q37" s="1" t="s">
        <v>267</v>
      </c>
      <c r="S37" s="1">
        <v>21092104</v>
      </c>
      <c r="T37" s="6" t="s">
        <v>70</v>
      </c>
      <c r="U37" s="6" t="s">
        <v>71</v>
      </c>
      <c r="V37" s="6" t="s">
        <v>72</v>
      </c>
      <c r="W37" s="1">
        <v>21092103</v>
      </c>
      <c r="X37" s="1">
        <v>10105652</v>
      </c>
      <c r="Y37" s="1" t="s">
        <v>268</v>
      </c>
      <c r="Z37" s="1" t="s">
        <v>269</v>
      </c>
      <c r="AA37" s="1" t="s">
        <v>278</v>
      </c>
      <c r="AB37" s="2">
        <v>44543</v>
      </c>
      <c r="AC37" s="2" t="s">
        <v>121</v>
      </c>
      <c r="AD37" s="14" t="s">
        <v>175</v>
      </c>
      <c r="AE37" s="3" t="s">
        <v>271</v>
      </c>
      <c r="AF37" s="1">
        <v>21120210</v>
      </c>
      <c r="AG37" s="1">
        <v>21092101</v>
      </c>
      <c r="AH37" s="1">
        <v>21092101</v>
      </c>
      <c r="AI37" s="1" t="s">
        <v>104</v>
      </c>
      <c r="AJ37" s="1">
        <v>10109058</v>
      </c>
      <c r="AK37" s="1" t="s">
        <v>196</v>
      </c>
      <c r="AL37" s="1" t="s">
        <v>76</v>
      </c>
      <c r="AM37" s="1">
        <v>20</v>
      </c>
      <c r="AN37" s="6" t="s">
        <v>279</v>
      </c>
      <c r="AO37" s="2">
        <v>44587</v>
      </c>
      <c r="AP37" s="1" t="s">
        <v>123</v>
      </c>
      <c r="AQ37" s="1" t="s">
        <v>280</v>
      </c>
      <c r="AR37" s="7" t="s">
        <v>281</v>
      </c>
      <c r="AU37" s="7">
        <v>66.02</v>
      </c>
      <c r="AV37" s="1" t="s">
        <v>282</v>
      </c>
      <c r="AW37" s="1" t="s">
        <v>283</v>
      </c>
      <c r="AX37" s="1" t="s">
        <v>284</v>
      </c>
      <c r="AY37" s="1" t="s">
        <v>285</v>
      </c>
      <c r="AZ37" s="3" t="s">
        <v>132</v>
      </c>
      <c r="BA37" s="3" t="s">
        <v>286</v>
      </c>
      <c r="BD37" s="80" t="s">
        <v>83</v>
      </c>
      <c r="BE37" s="80" t="s">
        <v>83</v>
      </c>
      <c r="BF37" s="80" t="s">
        <v>83</v>
      </c>
      <c r="BI37" s="185" t="s">
        <v>152</v>
      </c>
    </row>
    <row r="38" spans="1:63" ht="90" customHeight="1">
      <c r="A38" s="6" t="s">
        <v>287</v>
      </c>
      <c r="B38" s="1" t="s">
        <v>85</v>
      </c>
      <c r="D38" s="16" t="s">
        <v>89</v>
      </c>
      <c r="E38" s="1">
        <v>21100601</v>
      </c>
      <c r="F38" s="2">
        <v>44539</v>
      </c>
      <c r="G38" s="83" t="s">
        <v>66</v>
      </c>
      <c r="H38" s="1" t="s">
        <v>67</v>
      </c>
      <c r="I38" s="92" t="s">
        <v>68</v>
      </c>
      <c r="J38" s="2" t="s">
        <v>288</v>
      </c>
      <c r="K38" s="1" t="s">
        <v>289</v>
      </c>
      <c r="L38" s="1">
        <v>21092105</v>
      </c>
      <c r="M38" s="1">
        <v>21092101</v>
      </c>
      <c r="N38" s="1">
        <v>21092102</v>
      </c>
      <c r="O38" s="1" t="s">
        <v>87</v>
      </c>
      <c r="P38" s="1">
        <v>21092307</v>
      </c>
      <c r="Q38" s="1" t="s">
        <v>290</v>
      </c>
      <c r="R38" s="1" t="s">
        <v>291</v>
      </c>
      <c r="S38" s="1">
        <v>21092104</v>
      </c>
      <c r="T38" s="6" t="s">
        <v>70</v>
      </c>
      <c r="U38" s="6" t="s">
        <v>71</v>
      </c>
      <c r="V38" s="6" t="s">
        <v>72</v>
      </c>
      <c r="W38" s="1">
        <v>21092103</v>
      </c>
      <c r="X38" s="1">
        <v>10112433</v>
      </c>
      <c r="Y38" s="1" t="s">
        <v>292</v>
      </c>
      <c r="Z38" s="1" t="s">
        <v>293</v>
      </c>
      <c r="AA38" s="1" t="s">
        <v>278</v>
      </c>
      <c r="AB38" s="2">
        <v>44550</v>
      </c>
      <c r="AC38" s="2" t="s">
        <v>121</v>
      </c>
      <c r="AD38" s="14" t="s">
        <v>122</v>
      </c>
      <c r="AE38" s="3" t="s">
        <v>294</v>
      </c>
      <c r="AF38" s="1">
        <v>21102605</v>
      </c>
      <c r="AG38" s="1">
        <v>21092101</v>
      </c>
      <c r="AH38" s="1">
        <v>21092102</v>
      </c>
      <c r="AI38" s="1" t="s">
        <v>104</v>
      </c>
      <c r="AJ38" s="1">
        <v>10109058</v>
      </c>
      <c r="AK38" s="1" t="s">
        <v>196</v>
      </c>
      <c r="AL38" s="1" t="s">
        <v>295</v>
      </c>
      <c r="AM38" s="1">
        <v>12</v>
      </c>
      <c r="AN38" s="6" t="s">
        <v>296</v>
      </c>
      <c r="AO38" s="2">
        <v>44566</v>
      </c>
      <c r="AP38" s="130" t="s">
        <v>113</v>
      </c>
      <c r="AQ38" s="1" t="s">
        <v>297</v>
      </c>
      <c r="AR38" s="7" t="s">
        <v>298</v>
      </c>
      <c r="AU38" s="7">
        <v>21.33</v>
      </c>
      <c r="AV38" s="2" t="s">
        <v>299</v>
      </c>
      <c r="AW38" s="1" t="s">
        <v>300</v>
      </c>
      <c r="AX38" s="1" t="s">
        <v>301</v>
      </c>
      <c r="AZ38" s="3" t="s">
        <v>132</v>
      </c>
      <c r="BA38" s="3" t="s">
        <v>302</v>
      </c>
      <c r="BD38" s="80" t="s">
        <v>83</v>
      </c>
      <c r="BE38" s="7" t="s">
        <v>303</v>
      </c>
      <c r="BF38" s="80" t="s">
        <v>83</v>
      </c>
      <c r="BI38" s="185" t="s">
        <v>152</v>
      </c>
    </row>
    <row r="39" spans="1:63" ht="87" customHeight="1">
      <c r="A39" s="6" t="s">
        <v>304</v>
      </c>
      <c r="B39" s="1" t="s">
        <v>85</v>
      </c>
      <c r="D39" s="16" t="s">
        <v>89</v>
      </c>
      <c r="E39" s="1">
        <v>21100601</v>
      </c>
      <c r="F39" s="2">
        <v>44539</v>
      </c>
      <c r="G39" s="83" t="s">
        <v>66</v>
      </c>
      <c r="H39" s="1" t="s">
        <v>67</v>
      </c>
      <c r="I39" s="92" t="s">
        <v>68</v>
      </c>
      <c r="J39" s="2" t="s">
        <v>288</v>
      </c>
      <c r="K39" s="1" t="s">
        <v>289</v>
      </c>
      <c r="L39" s="1">
        <v>21092105</v>
      </c>
      <c r="M39" s="1">
        <v>21092101</v>
      </c>
      <c r="N39" s="1">
        <v>21092102</v>
      </c>
      <c r="O39" s="1" t="s">
        <v>87</v>
      </c>
      <c r="P39" s="1">
        <v>21092307</v>
      </c>
      <c r="Q39" s="1" t="s">
        <v>290</v>
      </c>
      <c r="R39" s="1" t="s">
        <v>291</v>
      </c>
      <c r="S39" s="1">
        <v>21092104</v>
      </c>
      <c r="T39" s="6" t="s">
        <v>70</v>
      </c>
      <c r="U39" s="6" t="s">
        <v>71</v>
      </c>
      <c r="V39" s="6" t="s">
        <v>72</v>
      </c>
      <c r="W39" s="1">
        <v>21092103</v>
      </c>
      <c r="X39" s="1">
        <v>10112433</v>
      </c>
      <c r="Y39" s="1" t="s">
        <v>292</v>
      </c>
      <c r="Z39" s="1" t="s">
        <v>293</v>
      </c>
      <c r="AA39" s="1" t="s">
        <v>278</v>
      </c>
      <c r="AB39" s="2">
        <v>44551</v>
      </c>
      <c r="AC39" s="2" t="s">
        <v>121</v>
      </c>
      <c r="AD39" s="14" t="s">
        <v>122</v>
      </c>
      <c r="AE39" s="3" t="s">
        <v>305</v>
      </c>
      <c r="AF39" s="1">
        <v>21111504</v>
      </c>
      <c r="AG39" s="1">
        <v>21092101</v>
      </c>
      <c r="AH39" s="1">
        <v>21092102</v>
      </c>
      <c r="AI39" s="1">
        <v>21102110</v>
      </c>
      <c r="AJ39" s="1">
        <v>10109058</v>
      </c>
      <c r="AK39" s="1" t="s">
        <v>196</v>
      </c>
      <c r="AL39" s="1" t="s">
        <v>295</v>
      </c>
      <c r="AM39" s="1">
        <v>13</v>
      </c>
      <c r="AN39" s="6" t="s">
        <v>306</v>
      </c>
      <c r="AO39" s="2">
        <v>44575</v>
      </c>
      <c r="AP39" s="130" t="s">
        <v>113</v>
      </c>
      <c r="AQ39" s="1" t="s">
        <v>307</v>
      </c>
      <c r="AR39" s="1" t="s">
        <v>308</v>
      </c>
      <c r="AU39" s="7">
        <v>18.100000000000001</v>
      </c>
      <c r="AV39" s="1" t="s">
        <v>309</v>
      </c>
      <c r="AW39" s="1" t="s">
        <v>310</v>
      </c>
      <c r="AX39" s="1" t="s">
        <v>311</v>
      </c>
      <c r="AZ39" s="3" t="s">
        <v>132</v>
      </c>
      <c r="BA39" s="3" t="s">
        <v>312</v>
      </c>
      <c r="BD39" s="7" t="s">
        <v>303</v>
      </c>
      <c r="BE39" s="7" t="s">
        <v>303</v>
      </c>
      <c r="BF39" s="80" t="s">
        <v>83</v>
      </c>
      <c r="BI39" s="185" t="s">
        <v>152</v>
      </c>
    </row>
    <row r="40" spans="1:63" ht="72" customHeight="1">
      <c r="A40" s="6" t="s">
        <v>313</v>
      </c>
      <c r="B40" s="1" t="s">
        <v>85</v>
      </c>
      <c r="D40" s="16" t="s">
        <v>89</v>
      </c>
      <c r="E40" s="1">
        <v>21100601</v>
      </c>
      <c r="F40" s="2">
        <v>44539</v>
      </c>
      <c r="G40" s="83" t="s">
        <v>66</v>
      </c>
      <c r="H40" s="1" t="s">
        <v>67</v>
      </c>
      <c r="I40" s="92" t="s">
        <v>68</v>
      </c>
      <c r="J40" s="2" t="s">
        <v>288</v>
      </c>
      <c r="K40" s="1" t="s">
        <v>289</v>
      </c>
      <c r="L40" s="1">
        <v>21092105</v>
      </c>
      <c r="M40" s="1">
        <v>21092101</v>
      </c>
      <c r="N40" s="1">
        <v>21092102</v>
      </c>
      <c r="O40" s="1" t="s">
        <v>87</v>
      </c>
      <c r="P40" s="1">
        <v>21102115</v>
      </c>
      <c r="Q40" s="1" t="s">
        <v>290</v>
      </c>
      <c r="R40" s="1" t="s">
        <v>291</v>
      </c>
      <c r="S40" s="1">
        <v>21092104</v>
      </c>
      <c r="T40" s="6" t="s">
        <v>70</v>
      </c>
      <c r="U40" s="6" t="s">
        <v>71</v>
      </c>
      <c r="V40" s="6" t="s">
        <v>72</v>
      </c>
      <c r="W40" s="1">
        <v>21092103</v>
      </c>
      <c r="X40" s="1">
        <v>10112433</v>
      </c>
      <c r="Y40" s="1" t="s">
        <v>292</v>
      </c>
      <c r="Z40" s="1" t="s">
        <v>293</v>
      </c>
      <c r="AA40" s="1" t="s">
        <v>278</v>
      </c>
      <c r="AB40" s="2">
        <v>44551</v>
      </c>
      <c r="AC40" s="2" t="s">
        <v>135</v>
      </c>
      <c r="AD40" s="14" t="s">
        <v>136</v>
      </c>
      <c r="AE40" s="3" t="s">
        <v>305</v>
      </c>
      <c r="AF40" s="1">
        <v>21111505</v>
      </c>
      <c r="AG40" s="1">
        <v>21092101</v>
      </c>
      <c r="AH40" s="1">
        <v>21092102</v>
      </c>
      <c r="AI40" s="1">
        <v>21102110</v>
      </c>
      <c r="AJ40" s="1">
        <v>10109058</v>
      </c>
      <c r="AK40" s="1">
        <v>21101503</v>
      </c>
      <c r="AL40" s="1" t="s">
        <v>295</v>
      </c>
      <c r="AN40" s="6" t="s">
        <v>314</v>
      </c>
      <c r="AO40" s="2">
        <v>44587</v>
      </c>
      <c r="AP40" s="130" t="s">
        <v>113</v>
      </c>
      <c r="AQ40" s="1" t="s">
        <v>315</v>
      </c>
      <c r="AR40" s="1" t="s">
        <v>316</v>
      </c>
      <c r="AU40" s="7">
        <v>27.34</v>
      </c>
      <c r="AV40" s="1" t="s">
        <v>317</v>
      </c>
      <c r="AW40" s="1" t="s">
        <v>318</v>
      </c>
      <c r="AX40" s="1" t="s">
        <v>319</v>
      </c>
      <c r="AZ40" s="3" t="s">
        <v>132</v>
      </c>
      <c r="BA40" s="3" t="s">
        <v>320</v>
      </c>
      <c r="BB40" s="3" t="s">
        <v>321</v>
      </c>
      <c r="BD40" s="7" t="s">
        <v>303</v>
      </c>
      <c r="BF40" s="7" t="s">
        <v>303</v>
      </c>
      <c r="BI40" s="185" t="s">
        <v>152</v>
      </c>
    </row>
    <row r="41" spans="1:63" ht="118.5" customHeight="1">
      <c r="A41" s="191">
        <v>602520.01</v>
      </c>
      <c r="B41" s="188" t="s">
        <v>88</v>
      </c>
      <c r="C41" s="189">
        <v>54</v>
      </c>
      <c r="D41" s="188" t="s">
        <v>322</v>
      </c>
      <c r="E41" s="188"/>
      <c r="F41" s="190">
        <v>44546</v>
      </c>
      <c r="G41" s="189" t="s">
        <v>66</v>
      </c>
      <c r="H41" s="188" t="s">
        <v>67</v>
      </c>
      <c r="I41" s="188" t="s">
        <v>90</v>
      </c>
      <c r="J41" s="188" t="s">
        <v>92</v>
      </c>
      <c r="K41" s="188" t="s">
        <v>92</v>
      </c>
      <c r="L41" s="188">
        <v>21092105</v>
      </c>
      <c r="M41" s="188">
        <v>21092101</v>
      </c>
      <c r="N41" s="188">
        <v>21092102</v>
      </c>
      <c r="O41" s="188" t="s">
        <v>91</v>
      </c>
      <c r="P41" s="188">
        <v>21110809</v>
      </c>
      <c r="Q41" s="188" t="s">
        <v>323</v>
      </c>
      <c r="R41" s="188" t="s">
        <v>324</v>
      </c>
      <c r="S41" s="188">
        <v>21092104</v>
      </c>
      <c r="T41" s="191" t="s">
        <v>70</v>
      </c>
      <c r="U41" s="191" t="s">
        <v>71</v>
      </c>
      <c r="V41" s="191" t="s">
        <v>72</v>
      </c>
      <c r="W41" s="188">
        <v>21092103</v>
      </c>
      <c r="X41" s="188">
        <v>10105652</v>
      </c>
      <c r="Y41" s="190">
        <v>44568</v>
      </c>
      <c r="Z41" s="188" t="s">
        <v>325</v>
      </c>
      <c r="AA41" s="188" t="s">
        <v>278</v>
      </c>
      <c r="AB41" s="190">
        <v>44571</v>
      </c>
      <c r="AC41" s="190" t="s">
        <v>121</v>
      </c>
      <c r="AD41" s="14" t="s">
        <v>122</v>
      </c>
      <c r="AE41" s="192" t="s">
        <v>326</v>
      </c>
      <c r="AF41" s="188">
        <v>21121010</v>
      </c>
      <c r="AG41" s="188">
        <v>21092101</v>
      </c>
      <c r="AH41" s="188">
        <v>21092102</v>
      </c>
      <c r="AI41" s="188">
        <v>21102110</v>
      </c>
      <c r="AJ41" s="188">
        <v>10109058</v>
      </c>
      <c r="AK41" s="188" t="s">
        <v>196</v>
      </c>
      <c r="AL41" s="188" t="s">
        <v>295</v>
      </c>
      <c r="AM41" s="188"/>
      <c r="AN41" s="191" t="s">
        <v>327</v>
      </c>
      <c r="AO41" s="190">
        <v>44621</v>
      </c>
      <c r="AP41" s="188" t="s">
        <v>123</v>
      </c>
      <c r="AQ41" s="188" t="s">
        <v>328</v>
      </c>
      <c r="AR41" s="189">
        <v>60252001</v>
      </c>
      <c r="AS41" s="188"/>
      <c r="AT41" s="188"/>
      <c r="AU41" s="189">
        <v>59.73</v>
      </c>
      <c r="AV41" s="188" t="s">
        <v>329</v>
      </c>
      <c r="AW41" s="188" t="s">
        <v>330</v>
      </c>
      <c r="AX41" s="188" t="s">
        <v>331</v>
      </c>
      <c r="AY41" s="188"/>
      <c r="AZ41" s="3" t="s">
        <v>83</v>
      </c>
      <c r="BA41" s="192"/>
      <c r="BB41" s="193" t="s">
        <v>332</v>
      </c>
      <c r="BC41" s="188"/>
      <c r="BD41" s="80" t="s">
        <v>83</v>
      </c>
      <c r="BE41" s="189"/>
      <c r="BF41" s="80" t="s">
        <v>83</v>
      </c>
      <c r="BG41" s="166"/>
      <c r="BH41" s="166"/>
      <c r="BI41" s="185" t="s">
        <v>152</v>
      </c>
    </row>
    <row r="42" spans="1:63" ht="156" customHeight="1">
      <c r="A42" s="6">
        <v>602520.02</v>
      </c>
      <c r="B42" s="1" t="s">
        <v>88</v>
      </c>
      <c r="C42" s="7">
        <v>54</v>
      </c>
      <c r="D42" s="1" t="s">
        <v>322</v>
      </c>
      <c r="E42">
        <v>21101422</v>
      </c>
      <c r="F42" s="2">
        <v>44546</v>
      </c>
      <c r="G42" s="7" t="s">
        <v>66</v>
      </c>
      <c r="H42" s="1" t="s">
        <v>67</v>
      </c>
      <c r="I42" s="1" t="s">
        <v>90</v>
      </c>
      <c r="J42" s="1" t="s">
        <v>92</v>
      </c>
      <c r="K42" s="1" t="s">
        <v>92</v>
      </c>
      <c r="L42" s="1">
        <v>21092105</v>
      </c>
      <c r="M42" s="1">
        <v>21092101</v>
      </c>
      <c r="N42" s="1">
        <v>21092102</v>
      </c>
      <c r="O42" s="1" t="s">
        <v>91</v>
      </c>
      <c r="P42" s="1">
        <v>21110809</v>
      </c>
      <c r="Q42" s="1" t="s">
        <v>323</v>
      </c>
      <c r="R42" s="1" t="s">
        <v>324</v>
      </c>
      <c r="S42" s="1">
        <v>21092104</v>
      </c>
      <c r="T42" s="6" t="s">
        <v>70</v>
      </c>
      <c r="U42" s="6" t="s">
        <v>71</v>
      </c>
      <c r="V42" s="6" t="s">
        <v>72</v>
      </c>
      <c r="W42" s="1">
        <v>21092103</v>
      </c>
      <c r="X42" s="1">
        <v>10105652</v>
      </c>
      <c r="Y42" s="2">
        <v>44568</v>
      </c>
      <c r="Z42" s="1" t="s">
        <v>325</v>
      </c>
      <c r="AA42" s="1" t="s">
        <v>278</v>
      </c>
      <c r="AB42" s="2">
        <v>44571</v>
      </c>
      <c r="AC42" s="2" t="s">
        <v>135</v>
      </c>
      <c r="AD42" s="14" t="s">
        <v>136</v>
      </c>
      <c r="AE42" s="3" t="s">
        <v>305</v>
      </c>
      <c r="AF42" s="1">
        <v>21121010</v>
      </c>
      <c r="AG42" s="1">
        <v>21092101</v>
      </c>
      <c r="AH42" s="1">
        <v>21092102</v>
      </c>
      <c r="AI42" s="1">
        <v>21102110</v>
      </c>
      <c r="AJ42" s="1">
        <v>10109058</v>
      </c>
      <c r="AK42" s="1" t="s">
        <v>196</v>
      </c>
      <c r="AL42" s="1" t="s">
        <v>295</v>
      </c>
      <c r="AM42" s="1">
        <v>19</v>
      </c>
      <c r="AN42" s="6" t="s">
        <v>333</v>
      </c>
      <c r="AO42" s="2">
        <v>37316</v>
      </c>
      <c r="AP42" s="1" t="s">
        <v>123</v>
      </c>
      <c r="AQ42" s="1" t="s">
        <v>334</v>
      </c>
      <c r="AR42" s="7">
        <v>60252002</v>
      </c>
      <c r="AU42" s="7">
        <v>62.05</v>
      </c>
      <c r="AV42" s="1" t="s">
        <v>335</v>
      </c>
      <c r="AW42" s="1" t="s">
        <v>336</v>
      </c>
      <c r="AX42" s="1" t="s">
        <v>337</v>
      </c>
      <c r="AZ42" s="3" t="s">
        <v>83</v>
      </c>
      <c r="BD42" s="80" t="s">
        <v>83</v>
      </c>
      <c r="BF42" s="80" t="s">
        <v>83</v>
      </c>
      <c r="BG42" s="166"/>
      <c r="BH42" s="166"/>
      <c r="BI42" s="185" t="s">
        <v>152</v>
      </c>
    </row>
    <row r="43" spans="1:63" s="158" customFormat="1" ht="45">
      <c r="A43" s="161">
        <v>602520.06000000006</v>
      </c>
      <c r="B43" s="158" t="s">
        <v>88</v>
      </c>
      <c r="C43" s="159">
        <v>77</v>
      </c>
      <c r="D43" s="158" t="s">
        <v>322</v>
      </c>
      <c r="F43" s="160">
        <v>44546</v>
      </c>
      <c r="G43" s="159" t="s">
        <v>66</v>
      </c>
      <c r="H43" s="158" t="s">
        <v>67</v>
      </c>
      <c r="I43" s="158" t="s">
        <v>90</v>
      </c>
      <c r="J43" s="158" t="s">
        <v>92</v>
      </c>
      <c r="K43" s="158" t="s">
        <v>92</v>
      </c>
      <c r="L43" s="158">
        <v>21092105</v>
      </c>
      <c r="M43" s="158">
        <v>21092101</v>
      </c>
      <c r="N43" s="158">
        <v>21092102</v>
      </c>
      <c r="O43" s="158" t="s">
        <v>91</v>
      </c>
      <c r="P43" s="158">
        <v>21110809</v>
      </c>
      <c r="Q43" s="158" t="s">
        <v>323</v>
      </c>
      <c r="R43" s="158" t="s">
        <v>324</v>
      </c>
      <c r="S43" s="158">
        <v>21092104</v>
      </c>
      <c r="T43" s="161" t="s">
        <v>70</v>
      </c>
      <c r="U43" s="161" t="s">
        <v>71</v>
      </c>
      <c r="V43" s="161" t="s">
        <v>72</v>
      </c>
      <c r="W43" s="158">
        <v>21092103</v>
      </c>
      <c r="X43" s="158">
        <v>10105652</v>
      </c>
      <c r="Y43" s="160">
        <v>44568</v>
      </c>
      <c r="Z43" s="158" t="s">
        <v>325</v>
      </c>
      <c r="AA43" s="158" t="s">
        <v>278</v>
      </c>
      <c r="AB43" s="160">
        <v>44572</v>
      </c>
      <c r="AC43" s="165" t="s">
        <v>121</v>
      </c>
      <c r="AD43" s="162" t="s">
        <v>175</v>
      </c>
      <c r="AE43" s="158" t="s">
        <v>338</v>
      </c>
      <c r="AH43" s="158">
        <v>21092102</v>
      </c>
      <c r="AI43" s="158">
        <v>21102110</v>
      </c>
      <c r="AJ43" s="158">
        <v>10109058</v>
      </c>
      <c r="AK43" s="158">
        <v>21120213</v>
      </c>
      <c r="AL43" s="158" t="s">
        <v>295</v>
      </c>
      <c r="AM43" s="158">
        <v>19</v>
      </c>
      <c r="AN43" s="161"/>
      <c r="AO43" s="160">
        <v>44621</v>
      </c>
      <c r="AP43" s="164" t="s">
        <v>123</v>
      </c>
      <c r="AR43" s="159">
        <v>60252006</v>
      </c>
      <c r="AU43" s="159"/>
      <c r="AV43" s="160">
        <v>44572</v>
      </c>
      <c r="AZ43" s="163" t="s">
        <v>96</v>
      </c>
      <c r="BA43" s="163"/>
      <c r="BB43" s="170" t="s">
        <v>339</v>
      </c>
      <c r="BD43" s="159"/>
      <c r="BE43" s="159"/>
      <c r="BF43" s="159"/>
    </row>
    <row r="44" spans="1:63" ht="177.75" customHeight="1">
      <c r="A44" s="161">
        <v>602520.06999999995</v>
      </c>
      <c r="B44" s="158" t="s">
        <v>88</v>
      </c>
      <c r="C44" s="159">
        <v>77</v>
      </c>
      <c r="D44" s="158" t="s">
        <v>322</v>
      </c>
      <c r="E44" s="186">
        <v>21101422</v>
      </c>
      <c r="F44" s="160">
        <v>44546</v>
      </c>
      <c r="G44" s="159" t="s">
        <v>66</v>
      </c>
      <c r="H44" s="158" t="s">
        <v>67</v>
      </c>
      <c r="I44" s="158" t="s">
        <v>90</v>
      </c>
      <c r="J44" s="158" t="s">
        <v>92</v>
      </c>
      <c r="K44" s="158" t="s">
        <v>92</v>
      </c>
      <c r="L44" s="158">
        <v>21092105</v>
      </c>
      <c r="M44" s="158">
        <v>21092101</v>
      </c>
      <c r="N44" s="158">
        <v>21092102</v>
      </c>
      <c r="O44" s="158" t="s">
        <v>91</v>
      </c>
      <c r="P44" s="158">
        <v>21110809</v>
      </c>
      <c r="Q44" s="158" t="s">
        <v>323</v>
      </c>
      <c r="R44" s="158" t="s">
        <v>324</v>
      </c>
      <c r="S44" s="158">
        <v>21092104</v>
      </c>
      <c r="T44" s="161" t="s">
        <v>70</v>
      </c>
      <c r="U44" s="161" t="s">
        <v>71</v>
      </c>
      <c r="V44" s="161" t="s">
        <v>72</v>
      </c>
      <c r="W44" s="158">
        <v>21092103</v>
      </c>
      <c r="X44" s="158">
        <v>10105652</v>
      </c>
      <c r="Y44" s="160">
        <v>44568</v>
      </c>
      <c r="Z44" s="158" t="s">
        <v>325</v>
      </c>
      <c r="AA44" s="158" t="s">
        <v>278</v>
      </c>
      <c r="AB44" s="160">
        <v>44572</v>
      </c>
      <c r="AC44" s="2" t="s">
        <v>135</v>
      </c>
      <c r="AD44" s="14" t="s">
        <v>185</v>
      </c>
      <c r="AE44" s="158" t="s">
        <v>338</v>
      </c>
      <c r="AF44" s="158">
        <v>21121010</v>
      </c>
      <c r="AG44" s="158">
        <v>21092101</v>
      </c>
      <c r="AH44" s="158">
        <v>21092102</v>
      </c>
      <c r="AI44" s="158">
        <v>21102110</v>
      </c>
      <c r="AJ44" s="158">
        <v>10109058</v>
      </c>
      <c r="AK44" s="158" t="s">
        <v>196</v>
      </c>
      <c r="AL44" s="158" t="s">
        <v>295</v>
      </c>
      <c r="AM44" s="158">
        <v>19</v>
      </c>
      <c r="AN44" s="161" t="s">
        <v>340</v>
      </c>
      <c r="AO44" s="160">
        <v>44621</v>
      </c>
      <c r="AP44" s="158" t="s">
        <v>123</v>
      </c>
      <c r="AQ44" s="158" t="s">
        <v>341</v>
      </c>
      <c r="AR44" s="159">
        <v>60252007</v>
      </c>
      <c r="AU44" s="159">
        <v>68.180000000000007</v>
      </c>
      <c r="AV44" s="158" t="s">
        <v>342</v>
      </c>
      <c r="AW44" s="158" t="s">
        <v>343</v>
      </c>
      <c r="AX44" s="158" t="s">
        <v>344</v>
      </c>
      <c r="AY44" s="158"/>
      <c r="AZ44" s="3" t="s">
        <v>83</v>
      </c>
      <c r="BA44" s="163" t="s">
        <v>345</v>
      </c>
      <c r="BB44" s="163" t="s">
        <v>346</v>
      </c>
      <c r="BC44" s="158"/>
      <c r="BD44" s="159"/>
      <c r="BE44" s="159"/>
      <c r="BF44" s="159"/>
      <c r="BG44" s="158"/>
      <c r="BH44" s="158"/>
      <c r="BI44" s="185" t="s">
        <v>152</v>
      </c>
      <c r="BJ44" s="158"/>
      <c r="BK44" s="158"/>
    </row>
    <row r="45" spans="1:63" ht="134.25" customHeight="1">
      <c r="A45" s="6">
        <v>602520.11</v>
      </c>
      <c r="B45" s="1" t="s">
        <v>88</v>
      </c>
      <c r="C45" s="7">
        <v>81</v>
      </c>
      <c r="D45" s="1" t="s">
        <v>322</v>
      </c>
      <c r="E45">
        <v>21101422</v>
      </c>
      <c r="F45" s="2">
        <v>44546</v>
      </c>
      <c r="G45" s="7" t="s">
        <v>66</v>
      </c>
      <c r="H45" s="1" t="s">
        <v>67</v>
      </c>
      <c r="I45" s="1" t="s">
        <v>90</v>
      </c>
      <c r="J45" s="1" t="s">
        <v>92</v>
      </c>
      <c r="K45" s="1" t="s">
        <v>92</v>
      </c>
      <c r="L45" s="1">
        <v>21092105</v>
      </c>
      <c r="M45" s="1">
        <v>21092101</v>
      </c>
      <c r="N45" s="1">
        <v>21092102</v>
      </c>
      <c r="O45" s="1" t="s">
        <v>91</v>
      </c>
      <c r="P45" s="1">
        <v>21110809</v>
      </c>
      <c r="Q45" s="1" t="s">
        <v>323</v>
      </c>
      <c r="R45" s="1" t="s">
        <v>324</v>
      </c>
      <c r="S45" s="1">
        <v>21092104</v>
      </c>
      <c r="T45" s="6" t="s">
        <v>70</v>
      </c>
      <c r="U45" s="6" t="s">
        <v>71</v>
      </c>
      <c r="V45" s="6" t="s">
        <v>72</v>
      </c>
      <c r="W45" s="1">
        <v>21092103</v>
      </c>
      <c r="X45" s="1">
        <v>10105652</v>
      </c>
      <c r="Y45" s="2">
        <v>44568</v>
      </c>
      <c r="Z45" s="1" t="s">
        <v>325</v>
      </c>
      <c r="AA45" s="1" t="s">
        <v>278</v>
      </c>
      <c r="AB45" s="2">
        <v>44572</v>
      </c>
      <c r="AC45" s="2" t="s">
        <v>121</v>
      </c>
      <c r="AD45" s="14" t="s">
        <v>175</v>
      </c>
      <c r="AE45" s="1" t="s">
        <v>338</v>
      </c>
      <c r="AF45" s="1">
        <v>21112010</v>
      </c>
      <c r="AG45" s="1">
        <v>21092101</v>
      </c>
      <c r="AH45" s="1">
        <v>21092102</v>
      </c>
      <c r="AI45" s="1">
        <v>21102110</v>
      </c>
      <c r="AJ45" s="1">
        <v>10109058</v>
      </c>
      <c r="AK45" s="1" t="s">
        <v>196</v>
      </c>
      <c r="AL45" s="1" t="s">
        <v>295</v>
      </c>
      <c r="AM45" s="1">
        <v>19</v>
      </c>
      <c r="AN45" s="6" t="s">
        <v>347</v>
      </c>
      <c r="AO45" s="2">
        <v>44621</v>
      </c>
      <c r="AP45" s="1" t="s">
        <v>123</v>
      </c>
      <c r="AQ45" s="1" t="s">
        <v>348</v>
      </c>
      <c r="AR45" s="7">
        <v>60252011</v>
      </c>
      <c r="AU45" s="7">
        <v>57.83</v>
      </c>
      <c r="AV45" s="84">
        <v>44572.175000000003</v>
      </c>
      <c r="AX45" s="1" t="s">
        <v>349</v>
      </c>
      <c r="AZ45" s="3" t="s">
        <v>83</v>
      </c>
      <c r="BA45" s="3" t="s">
        <v>345</v>
      </c>
      <c r="BB45" s="3" t="s">
        <v>350</v>
      </c>
      <c r="BI45" s="185" t="s">
        <v>152</v>
      </c>
    </row>
    <row r="46" spans="1:63" s="73" customFormat="1" ht="114.75" customHeight="1">
      <c r="A46" s="168">
        <v>602520.12</v>
      </c>
      <c r="B46" s="73" t="s">
        <v>88</v>
      </c>
      <c r="C46" s="167">
        <v>81</v>
      </c>
      <c r="D46" s="73" t="s">
        <v>322</v>
      </c>
      <c r="E46" s="20">
        <v>21101422</v>
      </c>
      <c r="F46" s="76">
        <v>44546</v>
      </c>
      <c r="G46" s="167" t="s">
        <v>66</v>
      </c>
      <c r="H46" s="73" t="s">
        <v>67</v>
      </c>
      <c r="I46" s="73" t="s">
        <v>90</v>
      </c>
      <c r="J46" s="73" t="s">
        <v>92</v>
      </c>
      <c r="K46" s="73" t="s">
        <v>92</v>
      </c>
      <c r="L46" s="73">
        <v>21092105</v>
      </c>
      <c r="M46" s="73">
        <v>21092101</v>
      </c>
      <c r="N46" s="73">
        <v>21092102</v>
      </c>
      <c r="O46" s="73" t="s">
        <v>91</v>
      </c>
      <c r="P46" s="73">
        <v>21110809</v>
      </c>
      <c r="Q46" s="73" t="s">
        <v>323</v>
      </c>
      <c r="R46" s="73" t="s">
        <v>324</v>
      </c>
      <c r="S46" s="73">
        <v>21092104</v>
      </c>
      <c r="T46" s="168" t="s">
        <v>70</v>
      </c>
      <c r="U46" s="168" t="s">
        <v>71</v>
      </c>
      <c r="V46" s="168" t="s">
        <v>72</v>
      </c>
      <c r="W46" s="73">
        <v>21092103</v>
      </c>
      <c r="X46" s="73">
        <v>10105652</v>
      </c>
      <c r="Y46" s="76">
        <v>44568</v>
      </c>
      <c r="Z46" s="73" t="s">
        <v>325</v>
      </c>
      <c r="AA46" s="73" t="s">
        <v>278</v>
      </c>
      <c r="AB46" s="76">
        <v>44573</v>
      </c>
      <c r="AC46" s="76" t="s">
        <v>121</v>
      </c>
      <c r="AD46" s="169" t="s">
        <v>175</v>
      </c>
      <c r="AE46" s="148" t="s">
        <v>351</v>
      </c>
      <c r="AF46" s="73">
        <v>21120210</v>
      </c>
      <c r="AG46" s="73">
        <v>21092101</v>
      </c>
      <c r="AH46" s="73">
        <v>21092102</v>
      </c>
      <c r="AI46" s="73">
        <v>21102110</v>
      </c>
      <c r="AJ46" s="73">
        <v>10109058</v>
      </c>
      <c r="AK46" s="73" t="s">
        <v>196</v>
      </c>
      <c r="AL46" s="73" t="s">
        <v>295</v>
      </c>
      <c r="AM46" s="73">
        <v>20</v>
      </c>
      <c r="AN46" s="168" t="s">
        <v>352</v>
      </c>
      <c r="AO46" s="76">
        <v>44587</v>
      </c>
      <c r="AP46" s="73" t="s">
        <v>123</v>
      </c>
      <c r="AR46" s="167">
        <v>60252012</v>
      </c>
      <c r="AU46" s="167">
        <v>57</v>
      </c>
      <c r="AV46" s="73" t="s">
        <v>353</v>
      </c>
      <c r="AW46" s="73" t="s">
        <v>354</v>
      </c>
      <c r="AX46" s="73" t="s">
        <v>355</v>
      </c>
      <c r="AZ46" s="3" t="s">
        <v>83</v>
      </c>
      <c r="BA46" s="148" t="s">
        <v>356</v>
      </c>
      <c r="BB46" s="148" t="s">
        <v>357</v>
      </c>
      <c r="BD46" s="167"/>
      <c r="BE46" s="167"/>
      <c r="BF46" s="167"/>
      <c r="BI46" s="185" t="s">
        <v>152</v>
      </c>
    </row>
    <row r="47" spans="1:63" s="171" customFormat="1" ht="33.75" customHeight="1">
      <c r="A47" s="175">
        <v>602520.05000000005</v>
      </c>
      <c r="B47" s="171" t="s">
        <v>88</v>
      </c>
      <c r="C47" s="172">
        <v>54</v>
      </c>
      <c r="D47" s="171" t="s">
        <v>322</v>
      </c>
      <c r="E47" s="173">
        <v>21101422</v>
      </c>
      <c r="F47" s="174">
        <v>44546</v>
      </c>
      <c r="G47" s="172" t="s">
        <v>66</v>
      </c>
      <c r="H47" s="171" t="s">
        <v>67</v>
      </c>
      <c r="I47" s="171" t="s">
        <v>90</v>
      </c>
      <c r="J47" s="171" t="s">
        <v>92</v>
      </c>
      <c r="K47" s="171" t="s">
        <v>92</v>
      </c>
      <c r="L47" s="171">
        <v>21092105</v>
      </c>
      <c r="M47" s="171">
        <v>21092101</v>
      </c>
      <c r="N47" s="171">
        <v>21092102</v>
      </c>
      <c r="O47" s="171" t="s">
        <v>91</v>
      </c>
      <c r="P47" s="171">
        <v>21110809</v>
      </c>
      <c r="Q47" s="171" t="s">
        <v>358</v>
      </c>
      <c r="R47" s="171" t="s">
        <v>359</v>
      </c>
      <c r="S47" s="171">
        <v>21092104</v>
      </c>
      <c r="T47" s="175" t="s">
        <v>70</v>
      </c>
      <c r="U47" s="175" t="s">
        <v>71</v>
      </c>
      <c r="V47" s="175" t="s">
        <v>72</v>
      </c>
      <c r="W47" s="171">
        <v>21092103</v>
      </c>
      <c r="X47" s="171">
        <v>10105652</v>
      </c>
      <c r="Y47" s="174">
        <v>44573</v>
      </c>
      <c r="Z47" s="171" t="s">
        <v>360</v>
      </c>
      <c r="AA47" s="171" t="s">
        <v>278</v>
      </c>
      <c r="AB47" s="174">
        <v>44574</v>
      </c>
      <c r="AC47" s="174" t="s">
        <v>135</v>
      </c>
      <c r="AD47" s="176" t="s">
        <v>136</v>
      </c>
      <c r="AE47" s="171" t="s">
        <v>361</v>
      </c>
      <c r="AF47" s="171">
        <v>21120210</v>
      </c>
      <c r="AG47" s="171">
        <v>21092101</v>
      </c>
      <c r="AH47" s="171">
        <v>21092102</v>
      </c>
      <c r="AI47" s="171">
        <v>21102110</v>
      </c>
      <c r="AJ47" s="171">
        <v>10109058</v>
      </c>
      <c r="AK47" s="171" t="s">
        <v>196</v>
      </c>
      <c r="AL47" s="73" t="s">
        <v>295</v>
      </c>
      <c r="AM47" s="73">
        <v>20</v>
      </c>
      <c r="AN47" s="175"/>
      <c r="AR47" s="172"/>
      <c r="AU47" s="172"/>
      <c r="AZ47" s="177" t="s">
        <v>173</v>
      </c>
      <c r="BA47" s="177"/>
      <c r="BB47" s="178" t="s">
        <v>362</v>
      </c>
      <c r="BD47" s="172"/>
      <c r="BE47" s="172"/>
      <c r="BF47" s="172"/>
    </row>
    <row r="48" spans="1:63" ht="129" customHeight="1">
      <c r="A48" s="219">
        <v>602520.1</v>
      </c>
      <c r="B48" s="1" t="s">
        <v>88</v>
      </c>
      <c r="C48" s="7">
        <v>77</v>
      </c>
      <c r="D48" s="1" t="s">
        <v>322</v>
      </c>
      <c r="E48">
        <v>21101422</v>
      </c>
      <c r="F48" s="2">
        <v>44546</v>
      </c>
      <c r="G48" s="7" t="s">
        <v>66</v>
      </c>
      <c r="H48" s="1" t="s">
        <v>67</v>
      </c>
      <c r="I48" s="1" t="s">
        <v>90</v>
      </c>
      <c r="J48" s="1" t="s">
        <v>92</v>
      </c>
      <c r="K48" s="1" t="s">
        <v>92</v>
      </c>
      <c r="L48" s="1">
        <v>21092105</v>
      </c>
      <c r="M48" s="1">
        <v>21092101</v>
      </c>
      <c r="N48" s="1">
        <v>21092102</v>
      </c>
      <c r="O48" s="1" t="s">
        <v>91</v>
      </c>
      <c r="P48" s="1">
        <v>21110809</v>
      </c>
      <c r="Q48" s="1" t="s">
        <v>358</v>
      </c>
      <c r="R48" s="1" t="s">
        <v>359</v>
      </c>
      <c r="S48" s="1">
        <v>21092104</v>
      </c>
      <c r="T48" s="6" t="s">
        <v>70</v>
      </c>
      <c r="U48" s="6" t="s">
        <v>71</v>
      </c>
      <c r="V48" s="6" t="s">
        <v>72</v>
      </c>
      <c r="W48" s="1">
        <v>21092103</v>
      </c>
      <c r="X48" s="1">
        <v>10105652</v>
      </c>
      <c r="Y48" s="2">
        <v>44573</v>
      </c>
      <c r="Z48" s="1" t="s">
        <v>360</v>
      </c>
      <c r="AA48" s="1" t="s">
        <v>278</v>
      </c>
      <c r="AB48" s="2">
        <v>44575</v>
      </c>
      <c r="AC48" s="174" t="s">
        <v>135</v>
      </c>
      <c r="AD48" s="176" t="s">
        <v>136</v>
      </c>
      <c r="AE48" s="171" t="s">
        <v>361</v>
      </c>
      <c r="AF48" s="73">
        <v>21120210</v>
      </c>
      <c r="AG48" s="73">
        <v>21092101</v>
      </c>
      <c r="AH48" s="73">
        <v>21092102</v>
      </c>
      <c r="AI48" s="73">
        <v>21102110</v>
      </c>
      <c r="AJ48" s="73">
        <v>10109058</v>
      </c>
      <c r="AK48" s="73" t="s">
        <v>196</v>
      </c>
      <c r="AL48" s="73" t="s">
        <v>295</v>
      </c>
      <c r="AM48" s="73">
        <v>20</v>
      </c>
      <c r="AN48" s="6" t="s">
        <v>363</v>
      </c>
      <c r="AO48" s="2">
        <v>44587</v>
      </c>
      <c r="AP48" s="73" t="s">
        <v>123</v>
      </c>
      <c r="AQ48" s="1" t="s">
        <v>364</v>
      </c>
      <c r="AR48" s="7">
        <v>60252010</v>
      </c>
      <c r="AU48" s="7">
        <v>60.01</v>
      </c>
      <c r="AV48" s="1" t="s">
        <v>365</v>
      </c>
      <c r="AW48" s="1" t="s">
        <v>366</v>
      </c>
      <c r="AX48" s="1" t="s">
        <v>367</v>
      </c>
      <c r="AZ48" s="3" t="s">
        <v>83</v>
      </c>
      <c r="BA48" s="3" t="s">
        <v>368</v>
      </c>
      <c r="BI48" s="185" t="s">
        <v>152</v>
      </c>
    </row>
    <row r="49" spans="1:64" ht="166.5" customHeight="1">
      <c r="A49" s="6">
        <v>602521.01</v>
      </c>
      <c r="B49" s="1" t="s">
        <v>88</v>
      </c>
      <c r="C49" s="7">
        <v>54</v>
      </c>
      <c r="D49" s="1" t="s">
        <v>322</v>
      </c>
      <c r="E49">
        <v>21101422</v>
      </c>
      <c r="F49" s="2">
        <v>44546</v>
      </c>
      <c r="G49" s="7" t="s">
        <v>66</v>
      </c>
      <c r="H49" s="1" t="s">
        <v>67</v>
      </c>
      <c r="I49" s="1" t="s">
        <v>90</v>
      </c>
      <c r="J49" s="1" t="s">
        <v>92</v>
      </c>
      <c r="K49" s="1" t="s">
        <v>92</v>
      </c>
      <c r="L49" s="1">
        <v>21092105</v>
      </c>
      <c r="M49" s="1">
        <v>21092101</v>
      </c>
      <c r="N49" s="1">
        <v>21092102</v>
      </c>
      <c r="O49" s="1" t="s">
        <v>91</v>
      </c>
      <c r="P49" s="1">
        <v>21110809</v>
      </c>
      <c r="Q49" s="1" t="s">
        <v>358</v>
      </c>
      <c r="R49" s="1" t="s">
        <v>359</v>
      </c>
      <c r="S49" s="1">
        <v>21092104</v>
      </c>
      <c r="T49" s="6" t="s">
        <v>70</v>
      </c>
      <c r="U49" s="6" t="s">
        <v>71</v>
      </c>
      <c r="V49" s="6" t="s">
        <v>72</v>
      </c>
      <c r="W49" s="1">
        <v>21092103</v>
      </c>
      <c r="X49" s="1">
        <v>10105652</v>
      </c>
      <c r="Y49" s="2">
        <v>44573</v>
      </c>
      <c r="Z49" s="1" t="s">
        <v>360</v>
      </c>
      <c r="AA49" s="1" t="s">
        <v>278</v>
      </c>
      <c r="AB49" s="2">
        <v>44575</v>
      </c>
      <c r="AC49" s="76" t="s">
        <v>121</v>
      </c>
      <c r="AD49" s="169" t="s">
        <v>175</v>
      </c>
      <c r="AE49" s="171" t="s">
        <v>361</v>
      </c>
      <c r="AF49" s="73">
        <v>21120210</v>
      </c>
      <c r="AG49" s="73">
        <v>21092101</v>
      </c>
      <c r="AH49" s="73">
        <v>21092102</v>
      </c>
      <c r="AI49" s="73">
        <v>21102110</v>
      </c>
      <c r="AJ49" s="73">
        <v>10109058</v>
      </c>
      <c r="AK49" s="73" t="s">
        <v>196</v>
      </c>
      <c r="AL49" s="73" t="s">
        <v>295</v>
      </c>
      <c r="AM49" s="73">
        <v>20</v>
      </c>
      <c r="AN49" s="6" t="s">
        <v>369</v>
      </c>
      <c r="AO49" s="2">
        <v>44587</v>
      </c>
      <c r="AP49" s="73" t="s">
        <v>123</v>
      </c>
      <c r="AQ49" s="1" t="s">
        <v>370</v>
      </c>
      <c r="AR49" s="7">
        <v>60252101</v>
      </c>
      <c r="AT49" s="1" t="s">
        <v>258</v>
      </c>
      <c r="AU49" s="7">
        <v>57.51</v>
      </c>
      <c r="AV49" s="1" t="s">
        <v>371</v>
      </c>
      <c r="AW49" s="1" t="s">
        <v>372</v>
      </c>
      <c r="AX49" s="1" t="s">
        <v>373</v>
      </c>
      <c r="AZ49" s="3" t="s">
        <v>83</v>
      </c>
      <c r="BA49" s="3" t="s">
        <v>374</v>
      </c>
      <c r="BB49" s="3" t="s">
        <v>375</v>
      </c>
      <c r="BI49" s="185" t="s">
        <v>152</v>
      </c>
    </row>
    <row r="50" spans="1:64" ht="144" customHeight="1">
      <c r="A50" s="6">
        <v>602521.02</v>
      </c>
      <c r="B50" s="1" t="s">
        <v>88</v>
      </c>
      <c r="C50" s="7">
        <v>54</v>
      </c>
      <c r="D50" s="1" t="s">
        <v>322</v>
      </c>
      <c r="E50">
        <v>21101422</v>
      </c>
      <c r="F50" s="2">
        <v>44546</v>
      </c>
      <c r="G50" s="7" t="s">
        <v>66</v>
      </c>
      <c r="H50" s="1" t="s">
        <v>67</v>
      </c>
      <c r="I50" s="1" t="s">
        <v>90</v>
      </c>
      <c r="J50" s="1" t="s">
        <v>92</v>
      </c>
      <c r="K50" s="1" t="s">
        <v>92</v>
      </c>
      <c r="L50" s="1">
        <v>21092105</v>
      </c>
      <c r="M50" s="1">
        <v>21092101</v>
      </c>
      <c r="N50" s="1">
        <v>21092102</v>
      </c>
      <c r="O50" s="1" t="s">
        <v>91</v>
      </c>
      <c r="P50" s="1">
        <v>21110809</v>
      </c>
      <c r="Q50" s="1" t="s">
        <v>358</v>
      </c>
      <c r="R50" s="1" t="s">
        <v>359</v>
      </c>
      <c r="S50" s="1">
        <v>21092104</v>
      </c>
      <c r="T50" s="6" t="s">
        <v>70</v>
      </c>
      <c r="U50" s="6" t="s">
        <v>71</v>
      </c>
      <c r="V50" s="6" t="s">
        <v>72</v>
      </c>
      <c r="W50" s="1">
        <v>21092103</v>
      </c>
      <c r="X50" s="1">
        <v>10105652</v>
      </c>
      <c r="Y50" s="2">
        <v>44573</v>
      </c>
      <c r="Z50" s="1" t="s">
        <v>360</v>
      </c>
      <c r="AA50" s="1" t="s">
        <v>278</v>
      </c>
      <c r="AB50" s="2">
        <v>44579</v>
      </c>
      <c r="AC50" s="76" t="s">
        <v>121</v>
      </c>
      <c r="AD50" s="169" t="s">
        <v>175</v>
      </c>
      <c r="AE50" s="3" t="s">
        <v>376</v>
      </c>
      <c r="AF50" s="1">
        <v>21121717</v>
      </c>
      <c r="AG50" s="73">
        <v>21092101</v>
      </c>
      <c r="AH50" s="73">
        <v>21092102</v>
      </c>
      <c r="AI50" s="1">
        <v>21120110</v>
      </c>
      <c r="AJ50" s="73">
        <v>10109058</v>
      </c>
      <c r="AK50" s="73" t="s">
        <v>196</v>
      </c>
      <c r="AL50" s="73" t="s">
        <v>295</v>
      </c>
      <c r="AM50" s="1">
        <v>21</v>
      </c>
      <c r="AN50" s="6" t="s">
        <v>377</v>
      </c>
      <c r="AO50" s="2">
        <v>44627</v>
      </c>
      <c r="AP50" s="73" t="s">
        <v>123</v>
      </c>
      <c r="AQ50" s="1" t="s">
        <v>378</v>
      </c>
      <c r="AR50" s="7">
        <v>60252102</v>
      </c>
      <c r="AU50" s="7">
        <v>52.42</v>
      </c>
      <c r="AV50" s="1" t="s">
        <v>379</v>
      </c>
      <c r="AW50" s="1" t="s">
        <v>380</v>
      </c>
      <c r="AX50" s="1" t="s">
        <v>381</v>
      </c>
      <c r="AZ50" s="3" t="s">
        <v>83</v>
      </c>
      <c r="BA50" s="3" t="s">
        <v>382</v>
      </c>
    </row>
    <row r="51" spans="1:64" ht="117.75" customHeight="1">
      <c r="A51" s="207">
        <v>602521.06999999995</v>
      </c>
      <c r="B51" s="1" t="s">
        <v>88</v>
      </c>
      <c r="C51" s="204">
        <v>77</v>
      </c>
      <c r="D51" s="203" t="s">
        <v>225</v>
      </c>
      <c r="E51" s="205">
        <v>21101422</v>
      </c>
      <c r="F51" s="206">
        <v>44546</v>
      </c>
      <c r="G51" s="7" t="s">
        <v>66</v>
      </c>
      <c r="H51" s="203" t="s">
        <v>67</v>
      </c>
      <c r="I51" s="203" t="s">
        <v>90</v>
      </c>
      <c r="J51" s="203" t="s">
        <v>92</v>
      </c>
      <c r="K51" s="203" t="s">
        <v>92</v>
      </c>
      <c r="L51" s="203">
        <v>21092105</v>
      </c>
      <c r="M51" s="203">
        <v>21092101</v>
      </c>
      <c r="N51" s="203">
        <v>21092102</v>
      </c>
      <c r="O51" s="203" t="s">
        <v>91</v>
      </c>
      <c r="P51" s="203">
        <v>21110809</v>
      </c>
      <c r="Q51" s="203" t="s">
        <v>358</v>
      </c>
      <c r="R51" s="203" t="s">
        <v>359</v>
      </c>
      <c r="S51" s="203">
        <v>21092104</v>
      </c>
      <c r="T51" s="207" t="s">
        <v>70</v>
      </c>
      <c r="U51" s="207" t="s">
        <v>71</v>
      </c>
      <c r="V51" s="207" t="s">
        <v>72</v>
      </c>
      <c r="W51" s="203">
        <v>21092103</v>
      </c>
      <c r="X51" s="203">
        <v>10105652</v>
      </c>
      <c r="Y51" s="206">
        <v>44573</v>
      </c>
      <c r="Z51" s="203" t="s">
        <v>360</v>
      </c>
      <c r="AA51" s="203" t="s">
        <v>278</v>
      </c>
      <c r="AB51" s="206">
        <v>44579</v>
      </c>
      <c r="AC51" s="1" t="s">
        <v>135</v>
      </c>
      <c r="AD51" s="14" t="s">
        <v>136</v>
      </c>
      <c r="AE51" s="209" t="s">
        <v>376</v>
      </c>
      <c r="AF51" s="203">
        <v>21120210</v>
      </c>
      <c r="AG51" s="203">
        <v>21092101</v>
      </c>
      <c r="AH51" s="203">
        <v>21092102</v>
      </c>
      <c r="AI51" s="203" t="s">
        <v>383</v>
      </c>
      <c r="AJ51" s="203">
        <v>10109058</v>
      </c>
      <c r="AK51" s="203" t="s">
        <v>196</v>
      </c>
      <c r="AL51" s="203" t="s">
        <v>295</v>
      </c>
      <c r="AM51" s="203">
        <v>20</v>
      </c>
      <c r="AN51" s="207" t="s">
        <v>384</v>
      </c>
      <c r="AO51" s="206">
        <v>44587</v>
      </c>
      <c r="AP51" s="203" t="s">
        <v>123</v>
      </c>
      <c r="AQ51" s="203" t="s">
        <v>385</v>
      </c>
      <c r="AR51" s="204">
        <v>60252107</v>
      </c>
      <c r="AU51" s="204">
        <v>67.650000000000006</v>
      </c>
      <c r="AV51" s="203" t="s">
        <v>386</v>
      </c>
      <c r="AW51" s="203" t="s">
        <v>387</v>
      </c>
      <c r="AX51" s="203"/>
      <c r="AY51" s="203"/>
      <c r="AZ51" s="3" t="s">
        <v>83</v>
      </c>
      <c r="BA51" s="209"/>
      <c r="BB51" s="209" t="s">
        <v>388</v>
      </c>
      <c r="BC51" s="203"/>
      <c r="BD51" s="204"/>
      <c r="BE51" s="204"/>
      <c r="BF51" s="204"/>
      <c r="BG51" s="203"/>
      <c r="BH51" s="203"/>
      <c r="BI51" s="203"/>
      <c r="BJ51" s="203"/>
      <c r="BK51" s="203"/>
    </row>
    <row r="52" spans="1:64" ht="116.25" customHeight="1">
      <c r="A52" s="6">
        <v>602521.06000000006</v>
      </c>
      <c r="B52" s="1" t="s">
        <v>88</v>
      </c>
      <c r="C52" s="7">
        <v>77</v>
      </c>
      <c r="D52" s="1" t="s">
        <v>225</v>
      </c>
      <c r="E52">
        <v>21101422</v>
      </c>
      <c r="F52" s="2">
        <v>44546</v>
      </c>
      <c r="G52" s="7" t="s">
        <v>66</v>
      </c>
      <c r="H52" s="1" t="s">
        <v>67</v>
      </c>
      <c r="I52" s="1" t="s">
        <v>90</v>
      </c>
      <c r="J52" s="1" t="s">
        <v>92</v>
      </c>
      <c r="K52" s="1" t="s">
        <v>92</v>
      </c>
      <c r="L52" s="1">
        <v>21092105</v>
      </c>
      <c r="M52" s="1">
        <v>21092101</v>
      </c>
      <c r="N52" s="1">
        <v>21092102</v>
      </c>
      <c r="O52" s="1" t="s">
        <v>91</v>
      </c>
      <c r="P52" s="1">
        <v>21110809</v>
      </c>
      <c r="Q52" s="1" t="s">
        <v>358</v>
      </c>
      <c r="R52" s="1" t="s">
        <v>359</v>
      </c>
      <c r="S52" s="1">
        <v>21092104</v>
      </c>
      <c r="T52" s="6" t="s">
        <v>70</v>
      </c>
      <c r="U52" s="6" t="s">
        <v>71</v>
      </c>
      <c r="V52" s="6" t="s">
        <v>72</v>
      </c>
      <c r="W52" s="1">
        <v>21092103</v>
      </c>
      <c r="X52" s="1">
        <v>10105652</v>
      </c>
      <c r="Y52" s="2">
        <v>44573</v>
      </c>
      <c r="Z52" s="67" t="s">
        <v>360</v>
      </c>
      <c r="AA52" s="3" t="s">
        <v>389</v>
      </c>
      <c r="AB52" s="2">
        <v>44580</v>
      </c>
      <c r="AC52" s="76" t="s">
        <v>121</v>
      </c>
      <c r="AD52" s="169" t="s">
        <v>175</v>
      </c>
      <c r="AE52" s="3" t="s">
        <v>390</v>
      </c>
      <c r="AF52" s="1">
        <v>22011003</v>
      </c>
      <c r="AG52" s="73">
        <v>21092101</v>
      </c>
      <c r="AH52" s="73">
        <v>21092102</v>
      </c>
      <c r="AI52" s="1">
        <v>21120110</v>
      </c>
      <c r="AJ52" s="73">
        <v>10109058</v>
      </c>
      <c r="AK52" s="1">
        <v>22010607</v>
      </c>
      <c r="AL52" s="73" t="s">
        <v>295</v>
      </c>
      <c r="AM52" s="1">
        <v>21</v>
      </c>
      <c r="AN52" s="6" t="s">
        <v>391</v>
      </c>
      <c r="AO52" s="2">
        <v>44627</v>
      </c>
      <c r="AP52" s="73" t="s">
        <v>123</v>
      </c>
      <c r="AQ52" s="1" t="s">
        <v>392</v>
      </c>
      <c r="AR52" s="7">
        <v>60252106</v>
      </c>
      <c r="AU52" s="7">
        <v>67.81</v>
      </c>
      <c r="AV52" s="1" t="s">
        <v>393</v>
      </c>
      <c r="AW52" s="1" t="s">
        <v>394</v>
      </c>
      <c r="AY52" s="1" t="s">
        <v>395</v>
      </c>
      <c r="AZ52" s="3" t="s">
        <v>132</v>
      </c>
      <c r="BA52" s="3" t="s">
        <v>396</v>
      </c>
    </row>
    <row r="53" spans="1:64" s="158" customFormat="1">
      <c r="A53" s="161">
        <v>602521.03</v>
      </c>
      <c r="B53" s="158" t="s">
        <v>88</v>
      </c>
      <c r="C53" s="159"/>
      <c r="D53" s="158" t="s">
        <v>225</v>
      </c>
      <c r="E53" s="186">
        <v>21101422</v>
      </c>
      <c r="F53" s="160">
        <v>44546</v>
      </c>
      <c r="G53" s="159" t="s">
        <v>66</v>
      </c>
      <c r="H53" s="158" t="s">
        <v>67</v>
      </c>
      <c r="I53" s="158" t="s">
        <v>90</v>
      </c>
      <c r="J53" s="158" t="s">
        <v>92</v>
      </c>
      <c r="K53" s="158" t="s">
        <v>92</v>
      </c>
      <c r="L53" s="158">
        <v>21092105</v>
      </c>
      <c r="M53" s="158">
        <v>21092101</v>
      </c>
      <c r="N53" s="158">
        <v>21092102</v>
      </c>
      <c r="O53" s="158" t="s">
        <v>91</v>
      </c>
      <c r="P53" s="158">
        <v>21120205</v>
      </c>
      <c r="Q53" s="158" t="s">
        <v>397</v>
      </c>
      <c r="R53" s="158" t="s">
        <v>398</v>
      </c>
      <c r="S53" s="158">
        <v>21092104</v>
      </c>
      <c r="T53" s="161" t="s">
        <v>70</v>
      </c>
      <c r="U53" s="161" t="s">
        <v>71</v>
      </c>
      <c r="V53" s="161" t="s">
        <v>72</v>
      </c>
      <c r="W53" s="158">
        <v>21092001</v>
      </c>
      <c r="X53" s="158">
        <v>10105652</v>
      </c>
      <c r="Y53" s="160">
        <v>44575</v>
      </c>
      <c r="Z53" s="187" t="s">
        <v>399</v>
      </c>
      <c r="AA53" s="158" t="s">
        <v>400</v>
      </c>
      <c r="AD53" s="162"/>
      <c r="AN53" s="161"/>
      <c r="AR53" s="159"/>
      <c r="AU53" s="159"/>
      <c r="AZ53" s="163"/>
      <c r="BA53" s="163"/>
      <c r="BB53" s="158" t="s">
        <v>401</v>
      </c>
      <c r="BD53" s="159"/>
      <c r="BE53" s="159"/>
      <c r="BF53" s="159"/>
    </row>
    <row r="54" spans="1:64" s="158" customFormat="1" ht="45">
      <c r="A54" s="161">
        <v>602521.04</v>
      </c>
      <c r="B54" s="158" t="s">
        <v>88</v>
      </c>
      <c r="C54" s="159"/>
      <c r="D54" s="158" t="s">
        <v>225</v>
      </c>
      <c r="E54" s="186">
        <v>21101422</v>
      </c>
      <c r="F54" s="160">
        <v>44546</v>
      </c>
      <c r="G54" s="159" t="s">
        <v>66</v>
      </c>
      <c r="H54" s="158" t="s">
        <v>67</v>
      </c>
      <c r="I54" s="158" t="s">
        <v>90</v>
      </c>
      <c r="J54" s="158" t="s">
        <v>92</v>
      </c>
      <c r="K54" s="158" t="s">
        <v>92</v>
      </c>
      <c r="L54" s="158">
        <v>21092105</v>
      </c>
      <c r="M54" s="158">
        <v>21092101</v>
      </c>
      <c r="N54" s="158">
        <v>21092102</v>
      </c>
      <c r="O54" s="158" t="s">
        <v>91</v>
      </c>
      <c r="P54" s="158">
        <v>21120205</v>
      </c>
      <c r="Q54" s="158" t="s">
        <v>397</v>
      </c>
      <c r="R54" s="158" t="s">
        <v>398</v>
      </c>
      <c r="S54" s="158">
        <v>21092104</v>
      </c>
      <c r="T54" s="161" t="s">
        <v>70</v>
      </c>
      <c r="U54" s="161" t="s">
        <v>71</v>
      </c>
      <c r="V54" s="161" t="s">
        <v>72</v>
      </c>
      <c r="W54" s="158">
        <v>21092001</v>
      </c>
      <c r="X54" s="158">
        <v>10105652</v>
      </c>
      <c r="Y54" s="160">
        <v>44575</v>
      </c>
      <c r="Z54" s="187" t="s">
        <v>399</v>
      </c>
      <c r="AA54" s="163" t="s">
        <v>402</v>
      </c>
      <c r="AD54" s="162"/>
      <c r="AN54" s="161"/>
      <c r="AR54" s="159"/>
      <c r="AU54" s="159"/>
      <c r="AZ54" s="163"/>
      <c r="BA54" s="163"/>
      <c r="BB54" s="158" t="s">
        <v>401</v>
      </c>
      <c r="BD54" s="159"/>
      <c r="BE54" s="159"/>
      <c r="BF54" s="159"/>
    </row>
    <row r="55" spans="1:64" s="194" customFormat="1">
      <c r="A55" s="198">
        <v>602521.07999999996</v>
      </c>
      <c r="B55" s="194" t="s">
        <v>88</v>
      </c>
      <c r="C55" s="195">
        <v>77</v>
      </c>
      <c r="D55" s="194" t="s">
        <v>225</v>
      </c>
      <c r="E55" s="196">
        <v>21101422</v>
      </c>
      <c r="F55" s="197">
        <v>44546</v>
      </c>
      <c r="G55" s="195" t="s">
        <v>66</v>
      </c>
      <c r="H55" s="194" t="s">
        <v>67</v>
      </c>
      <c r="I55" s="194" t="s">
        <v>90</v>
      </c>
      <c r="J55" s="194" t="s">
        <v>92</v>
      </c>
      <c r="K55" s="194" t="s">
        <v>92</v>
      </c>
      <c r="L55" s="194">
        <v>21092105</v>
      </c>
      <c r="M55" s="194">
        <v>21092101</v>
      </c>
      <c r="N55" s="194">
        <v>21092102</v>
      </c>
      <c r="O55" s="194" t="s">
        <v>91</v>
      </c>
      <c r="P55" s="194">
        <v>21120205</v>
      </c>
      <c r="Q55" s="194" t="s">
        <v>397</v>
      </c>
      <c r="R55" s="194" t="s">
        <v>398</v>
      </c>
      <c r="S55" s="194">
        <v>21092104</v>
      </c>
      <c r="T55" s="198" t="s">
        <v>70</v>
      </c>
      <c r="U55" s="198" t="s">
        <v>71</v>
      </c>
      <c r="V55" s="198" t="s">
        <v>72</v>
      </c>
      <c r="W55" s="194">
        <v>21092001</v>
      </c>
      <c r="X55" s="194">
        <v>10105652</v>
      </c>
      <c r="Y55" s="197">
        <v>44575</v>
      </c>
      <c r="Z55" s="199" t="s">
        <v>399</v>
      </c>
      <c r="AD55" s="200"/>
      <c r="AN55" s="198"/>
      <c r="AR55" s="195"/>
      <c r="AU55" s="195"/>
      <c r="AZ55" s="201"/>
      <c r="BA55" s="201"/>
      <c r="BB55" s="201" t="s">
        <v>403</v>
      </c>
      <c r="BD55" s="195"/>
      <c r="BE55" s="195"/>
      <c r="BF55" s="195"/>
    </row>
    <row r="56" spans="1:64" ht="117.75" customHeight="1">
      <c r="A56" s="207">
        <v>602521.05000000005</v>
      </c>
      <c r="B56" s="1" t="s">
        <v>88</v>
      </c>
      <c r="C56" s="204"/>
      <c r="D56" s="203" t="s">
        <v>225</v>
      </c>
      <c r="E56" s="205">
        <v>21101422</v>
      </c>
      <c r="F56" s="206">
        <v>44546</v>
      </c>
      <c r="G56" s="7" t="s">
        <v>66</v>
      </c>
      <c r="H56" s="203" t="s">
        <v>67</v>
      </c>
      <c r="I56" s="203" t="s">
        <v>90</v>
      </c>
      <c r="J56" s="203" t="s">
        <v>92</v>
      </c>
      <c r="K56" s="203" t="s">
        <v>92</v>
      </c>
      <c r="L56" s="203">
        <v>21092105</v>
      </c>
      <c r="M56" s="203">
        <v>21092101</v>
      </c>
      <c r="N56" s="203">
        <v>21092102</v>
      </c>
      <c r="O56" s="203" t="s">
        <v>91</v>
      </c>
      <c r="P56" s="203">
        <v>21120205</v>
      </c>
      <c r="Q56" s="203" t="s">
        <v>397</v>
      </c>
      <c r="R56" s="203" t="s">
        <v>398</v>
      </c>
      <c r="S56" s="203">
        <v>21092104</v>
      </c>
      <c r="T56" s="207" t="s">
        <v>70</v>
      </c>
      <c r="U56" s="207" t="s">
        <v>71</v>
      </c>
      <c r="V56" s="207" t="s">
        <v>72</v>
      </c>
      <c r="W56" s="203">
        <v>21092001</v>
      </c>
      <c r="X56" s="203">
        <v>10105652</v>
      </c>
      <c r="Y56" s="206">
        <v>44575</v>
      </c>
      <c r="Z56" s="208" t="s">
        <v>399</v>
      </c>
      <c r="AA56" s="203"/>
      <c r="AB56" s="203"/>
      <c r="AC56" s="1" t="s">
        <v>135</v>
      </c>
      <c r="AD56" s="14" t="s">
        <v>185</v>
      </c>
      <c r="AE56" s="209" t="s">
        <v>351</v>
      </c>
      <c r="AF56" s="203">
        <v>21121719</v>
      </c>
      <c r="AG56" s="203">
        <v>21092101</v>
      </c>
      <c r="AH56" s="203">
        <v>21102504</v>
      </c>
      <c r="AI56" s="203">
        <v>21120110</v>
      </c>
      <c r="AJ56" s="203">
        <v>10109058</v>
      </c>
      <c r="AK56" s="203"/>
      <c r="AL56" s="203" t="s">
        <v>295</v>
      </c>
      <c r="AM56" s="203">
        <v>21</v>
      </c>
      <c r="AN56" s="207" t="s">
        <v>404</v>
      </c>
      <c r="AO56" s="206">
        <v>44627</v>
      </c>
      <c r="AP56" s="203" t="s">
        <v>123</v>
      </c>
      <c r="AQ56" s="203" t="s">
        <v>405</v>
      </c>
      <c r="AR56" s="204">
        <v>60252105</v>
      </c>
      <c r="AU56" s="204">
        <v>62.46</v>
      </c>
      <c r="AV56" s="203" t="s">
        <v>406</v>
      </c>
      <c r="AW56" s="210">
        <v>44584.254861111112</v>
      </c>
      <c r="AX56" s="203" t="s">
        <v>407</v>
      </c>
      <c r="AY56" s="203"/>
      <c r="AZ56" s="3" t="s">
        <v>408</v>
      </c>
      <c r="BA56" s="209" t="s">
        <v>409</v>
      </c>
      <c r="BB56" s="209" t="s">
        <v>410</v>
      </c>
      <c r="BC56" s="203"/>
      <c r="BD56" s="204"/>
      <c r="BE56" s="204"/>
      <c r="BF56" s="204"/>
      <c r="BG56" s="203"/>
      <c r="BH56" s="203"/>
      <c r="BI56" s="203"/>
      <c r="BJ56" s="203"/>
      <c r="BK56" s="203"/>
      <c r="BL56" s="203"/>
    </row>
    <row r="57" spans="1:64" ht="103.5" customHeight="1">
      <c r="A57" s="207">
        <v>602520.13</v>
      </c>
      <c r="B57" s="1" t="s">
        <v>88</v>
      </c>
      <c r="C57" s="204">
        <v>81</v>
      </c>
      <c r="D57" s="203" t="s">
        <v>322</v>
      </c>
      <c r="E57" s="205">
        <v>21101422</v>
      </c>
      <c r="F57" s="206">
        <v>44546</v>
      </c>
      <c r="G57" s="7" t="s">
        <v>66</v>
      </c>
      <c r="H57" s="203" t="s">
        <v>67</v>
      </c>
      <c r="I57" s="203" t="s">
        <v>90</v>
      </c>
      <c r="J57" s="203" t="s">
        <v>92</v>
      </c>
      <c r="K57" s="203" t="s">
        <v>92</v>
      </c>
      <c r="L57" s="203">
        <v>21092105</v>
      </c>
      <c r="M57" s="203">
        <v>21092101</v>
      </c>
      <c r="N57" s="203">
        <v>21092102</v>
      </c>
      <c r="O57" s="203" t="s">
        <v>91</v>
      </c>
      <c r="P57" s="203">
        <v>21120205</v>
      </c>
      <c r="Q57" s="203" t="s">
        <v>397</v>
      </c>
      <c r="R57" s="203" t="s">
        <v>398</v>
      </c>
      <c r="S57" s="203">
        <v>21092104</v>
      </c>
      <c r="T57" s="207" t="s">
        <v>70</v>
      </c>
      <c r="U57" s="207" t="s">
        <v>71</v>
      </c>
      <c r="V57" s="207" t="s">
        <v>72</v>
      </c>
      <c r="W57" s="203">
        <v>21092001</v>
      </c>
      <c r="X57" s="203">
        <v>10105652</v>
      </c>
      <c r="Y57" s="206">
        <v>44575</v>
      </c>
      <c r="Z57" s="208" t="s">
        <v>399</v>
      </c>
      <c r="AA57" s="203"/>
      <c r="AB57" s="206">
        <v>44579</v>
      </c>
      <c r="AC57" s="1" t="s">
        <v>135</v>
      </c>
      <c r="AD57" s="14" t="s">
        <v>136</v>
      </c>
      <c r="AE57" s="209" t="s">
        <v>390</v>
      </c>
      <c r="AF57" s="203">
        <v>22011003</v>
      </c>
      <c r="AG57" s="203">
        <v>21092101</v>
      </c>
      <c r="AH57" s="203">
        <v>21092102</v>
      </c>
      <c r="AI57" s="203">
        <v>21120110</v>
      </c>
      <c r="AJ57" s="203">
        <v>10109058</v>
      </c>
      <c r="AK57" s="203">
        <v>22010607</v>
      </c>
      <c r="AL57" s="203" t="s">
        <v>295</v>
      </c>
      <c r="AM57" s="203">
        <v>21</v>
      </c>
      <c r="AN57" s="207" t="s">
        <v>411</v>
      </c>
      <c r="AO57" s="206">
        <v>44627</v>
      </c>
      <c r="AP57" s="203" t="s">
        <v>123</v>
      </c>
      <c r="AQ57" s="203"/>
      <c r="AR57" s="204">
        <v>60252013</v>
      </c>
      <c r="AU57" s="204">
        <v>57.83</v>
      </c>
      <c r="AV57" s="203" t="s">
        <v>412</v>
      </c>
      <c r="AW57" s="203" t="s">
        <v>413</v>
      </c>
      <c r="AX57" s="203" t="s">
        <v>414</v>
      </c>
      <c r="AY57" s="203"/>
      <c r="AZ57" s="3" t="s">
        <v>132</v>
      </c>
      <c r="BA57" s="209"/>
      <c r="BB57" s="209" t="s">
        <v>415</v>
      </c>
      <c r="BC57" s="203"/>
      <c r="BD57" s="204"/>
      <c r="BE57" s="204"/>
      <c r="BF57" s="204"/>
      <c r="BG57" s="203"/>
      <c r="BH57" s="203"/>
      <c r="BI57" s="203"/>
      <c r="BJ57" s="203"/>
      <c r="BK57" s="203"/>
      <c r="BL57" s="203"/>
    </row>
    <row r="58" spans="1:64" ht="108" customHeight="1">
      <c r="A58" s="6">
        <v>602520.14</v>
      </c>
      <c r="B58" s="1" t="s">
        <v>88</v>
      </c>
      <c r="C58" s="7">
        <v>81</v>
      </c>
      <c r="D58" s="1" t="s">
        <v>322</v>
      </c>
      <c r="E58">
        <v>21101422</v>
      </c>
      <c r="F58" s="2">
        <v>44546</v>
      </c>
      <c r="G58" s="7" t="s">
        <v>66</v>
      </c>
      <c r="H58" s="1" t="s">
        <v>67</v>
      </c>
      <c r="I58" s="1" t="s">
        <v>90</v>
      </c>
      <c r="J58" s="1" t="s">
        <v>92</v>
      </c>
      <c r="K58" s="1" t="s">
        <v>92</v>
      </c>
      <c r="L58" s="1">
        <v>21092105</v>
      </c>
      <c r="M58" s="1">
        <v>21092101</v>
      </c>
      <c r="N58" s="1">
        <v>21092102</v>
      </c>
      <c r="O58" s="1" t="s">
        <v>91</v>
      </c>
      <c r="P58" s="1">
        <v>21120206</v>
      </c>
      <c r="Q58" s="1" t="s">
        <v>397</v>
      </c>
      <c r="R58" s="1" t="s">
        <v>398</v>
      </c>
      <c r="S58" s="1">
        <v>21092104</v>
      </c>
      <c r="T58" s="6" t="s">
        <v>70</v>
      </c>
      <c r="U58" s="6" t="s">
        <v>71</v>
      </c>
      <c r="V58" s="6" t="s">
        <v>72</v>
      </c>
      <c r="W58" s="1">
        <v>21092001</v>
      </c>
      <c r="X58" s="1">
        <v>10105652</v>
      </c>
      <c r="Y58" s="2">
        <v>44575</v>
      </c>
      <c r="Z58" s="67" t="s">
        <v>399</v>
      </c>
      <c r="AC58" s="1" t="s">
        <v>121</v>
      </c>
      <c r="AD58" s="14" t="s">
        <v>175</v>
      </c>
      <c r="AE58" s="3" t="s">
        <v>351</v>
      </c>
      <c r="AF58" s="1">
        <v>21121717</v>
      </c>
      <c r="AG58" s="73">
        <v>21092101</v>
      </c>
      <c r="AH58" s="1">
        <v>21102504</v>
      </c>
      <c r="AI58" s="1">
        <v>21120110</v>
      </c>
      <c r="AJ58" s="73">
        <v>10109058</v>
      </c>
      <c r="AK58" s="1">
        <v>21120213</v>
      </c>
      <c r="AL58" s="1" t="s">
        <v>295</v>
      </c>
      <c r="AM58" s="1">
        <v>21</v>
      </c>
      <c r="AN58" s="6" t="s">
        <v>416</v>
      </c>
      <c r="AO58" s="2">
        <v>44627</v>
      </c>
      <c r="AP58" s="73" t="s">
        <v>123</v>
      </c>
      <c r="AQ58" s="1" t="s">
        <v>417</v>
      </c>
      <c r="AR58" s="7">
        <v>60252014</v>
      </c>
      <c r="AU58" s="7">
        <v>60.31</v>
      </c>
      <c r="AV58" s="1" t="s">
        <v>418</v>
      </c>
      <c r="AW58" s="1" t="s">
        <v>419</v>
      </c>
      <c r="AX58" s="1" t="s">
        <v>420</v>
      </c>
      <c r="AZ58" s="3" t="s">
        <v>132</v>
      </c>
      <c r="BA58" s="3" t="s">
        <v>421</v>
      </c>
    </row>
    <row r="59" spans="1:64" s="119" customFormat="1" ht="120">
      <c r="A59" s="123">
        <v>602520.04</v>
      </c>
      <c r="B59" s="119" t="s">
        <v>88</v>
      </c>
      <c r="C59" s="120"/>
      <c r="F59" s="122">
        <v>44546</v>
      </c>
      <c r="G59" s="120" t="s">
        <v>66</v>
      </c>
      <c r="H59" s="119" t="s">
        <v>67</v>
      </c>
      <c r="I59" s="119" t="s">
        <v>90</v>
      </c>
      <c r="J59" s="119" t="s">
        <v>92</v>
      </c>
      <c r="K59" s="119" t="s">
        <v>92</v>
      </c>
      <c r="L59" s="119">
        <v>21092105</v>
      </c>
      <c r="M59" s="119">
        <v>21092101</v>
      </c>
      <c r="N59" s="119">
        <v>21102504</v>
      </c>
      <c r="O59" s="119" t="s">
        <v>91</v>
      </c>
      <c r="P59" s="119">
        <v>21120206</v>
      </c>
      <c r="Q59" s="122">
        <v>44580</v>
      </c>
      <c r="R59" s="119" t="s">
        <v>422</v>
      </c>
      <c r="S59" s="119">
        <v>21092104</v>
      </c>
      <c r="T59" s="123" t="s">
        <v>70</v>
      </c>
      <c r="U59" s="123" t="s">
        <v>71</v>
      </c>
      <c r="V59" s="123" t="s">
        <v>72</v>
      </c>
      <c r="W59" s="119">
        <v>21092001</v>
      </c>
      <c r="X59" s="119">
        <v>10112433</v>
      </c>
      <c r="Y59" s="119" t="s">
        <v>423</v>
      </c>
      <c r="Z59" s="126" t="s">
        <v>424</v>
      </c>
      <c r="AA59" s="1" t="s">
        <v>278</v>
      </c>
      <c r="AB59" s="122">
        <v>44585</v>
      </c>
      <c r="AC59" s="119" t="s">
        <v>121</v>
      </c>
      <c r="AD59" s="124"/>
      <c r="AE59" s="119" t="s">
        <v>425</v>
      </c>
      <c r="AF59" s="119">
        <v>22011003</v>
      </c>
      <c r="AG59" s="119">
        <v>21092101</v>
      </c>
      <c r="AH59" s="119">
        <v>21102504</v>
      </c>
      <c r="AI59" s="119">
        <v>21120110</v>
      </c>
      <c r="AJ59" s="119">
        <v>10109058</v>
      </c>
      <c r="AK59" s="119">
        <v>22010607</v>
      </c>
      <c r="AL59" s="119" t="s">
        <v>295</v>
      </c>
      <c r="AM59" s="119">
        <v>21</v>
      </c>
      <c r="AN59" s="123" t="s">
        <v>426</v>
      </c>
      <c r="AO59" s="122">
        <v>44627</v>
      </c>
      <c r="AP59" s="119" t="s">
        <v>123</v>
      </c>
      <c r="AR59" s="120"/>
      <c r="AU59" s="120"/>
      <c r="AZ59" s="125"/>
      <c r="BA59" s="125"/>
      <c r="BB59" s="125" t="s">
        <v>427</v>
      </c>
      <c r="BD59" s="120"/>
      <c r="BE59" s="120"/>
      <c r="BF59" s="120"/>
    </row>
    <row r="60" spans="1:64" ht="99.75" customHeight="1">
      <c r="A60" s="6">
        <v>602520.07999999996</v>
      </c>
      <c r="B60" s="1" t="s">
        <v>88</v>
      </c>
      <c r="F60" s="2">
        <v>44546</v>
      </c>
      <c r="G60" s="7" t="s">
        <v>66</v>
      </c>
      <c r="H60" s="1" t="s">
        <v>67</v>
      </c>
      <c r="I60" s="1" t="s">
        <v>90</v>
      </c>
      <c r="J60" s="1" t="s">
        <v>92</v>
      </c>
      <c r="K60" s="1" t="s">
        <v>92</v>
      </c>
      <c r="L60" s="1">
        <v>21092105</v>
      </c>
      <c r="M60" s="1">
        <v>21092101</v>
      </c>
      <c r="N60" s="1">
        <v>21102504</v>
      </c>
      <c r="O60" s="1" t="s">
        <v>91</v>
      </c>
      <c r="P60" s="1">
        <v>21120206</v>
      </c>
      <c r="Q60" s="2">
        <v>44580</v>
      </c>
      <c r="R60" s="1" t="s">
        <v>422</v>
      </c>
      <c r="S60" s="1">
        <v>21092104</v>
      </c>
      <c r="T60" s="6" t="s">
        <v>70</v>
      </c>
      <c r="U60" s="6" t="s">
        <v>71</v>
      </c>
      <c r="V60" s="6" t="s">
        <v>72</v>
      </c>
      <c r="W60" s="1">
        <v>21092001</v>
      </c>
      <c r="X60" s="1">
        <v>10112433</v>
      </c>
      <c r="Y60" s="1" t="s">
        <v>423</v>
      </c>
      <c r="Z60" s="67" t="s">
        <v>424</v>
      </c>
      <c r="AA60" s="1" t="s">
        <v>278</v>
      </c>
      <c r="AB60" s="2">
        <v>44585</v>
      </c>
      <c r="AC60" s="1" t="s">
        <v>135</v>
      </c>
      <c r="AD60" s="14" t="s">
        <v>136</v>
      </c>
      <c r="AE60" s="3" t="s">
        <v>351</v>
      </c>
      <c r="AF60" s="1">
        <v>22011003</v>
      </c>
      <c r="AG60" s="73">
        <v>21092101</v>
      </c>
      <c r="AH60" s="1">
        <v>21102504</v>
      </c>
      <c r="AI60" s="1">
        <v>21120110</v>
      </c>
      <c r="AJ60" s="73">
        <v>10109058</v>
      </c>
      <c r="AK60" s="1">
        <v>22010607</v>
      </c>
      <c r="AL60" s="1" t="s">
        <v>295</v>
      </c>
      <c r="AM60" s="1">
        <v>21</v>
      </c>
      <c r="AN60" s="6" t="s">
        <v>428</v>
      </c>
      <c r="AO60" s="2">
        <v>44627</v>
      </c>
      <c r="AP60" s="73" t="s">
        <v>123</v>
      </c>
      <c r="AR60" s="1">
        <v>60252008</v>
      </c>
      <c r="AU60" s="7">
        <v>64.88</v>
      </c>
      <c r="AV60" s="1" t="s">
        <v>429</v>
      </c>
      <c r="AW60" s="1" t="s">
        <v>430</v>
      </c>
      <c r="AZ60" s="3" t="s">
        <v>132</v>
      </c>
    </row>
    <row r="61" spans="1:64" s="211" customFormat="1" ht="35.25" customHeight="1">
      <c r="A61" s="214">
        <v>602520.09</v>
      </c>
      <c r="B61" s="211" t="s">
        <v>88</v>
      </c>
      <c r="C61" s="212"/>
      <c r="F61" s="213">
        <v>44546</v>
      </c>
      <c r="G61" s="212" t="s">
        <v>66</v>
      </c>
      <c r="H61" s="211" t="s">
        <v>67</v>
      </c>
      <c r="I61" s="211" t="s">
        <v>90</v>
      </c>
      <c r="J61" s="211" t="s">
        <v>92</v>
      </c>
      <c r="K61" s="211" t="s">
        <v>92</v>
      </c>
      <c r="L61" s="211">
        <v>21092105</v>
      </c>
      <c r="M61" s="211">
        <v>21092101</v>
      </c>
      <c r="N61" s="211">
        <v>21102504</v>
      </c>
      <c r="O61" s="211" t="s">
        <v>91</v>
      </c>
      <c r="P61" s="211">
        <v>21120206</v>
      </c>
      <c r="Q61" s="213">
        <v>44580</v>
      </c>
      <c r="R61" s="211" t="s">
        <v>422</v>
      </c>
      <c r="S61" s="211">
        <v>21092104</v>
      </c>
      <c r="T61" s="214" t="s">
        <v>70</v>
      </c>
      <c r="U61" s="214" t="s">
        <v>71</v>
      </c>
      <c r="V61" s="214" t="s">
        <v>72</v>
      </c>
      <c r="W61" s="211">
        <v>21092001</v>
      </c>
      <c r="X61" s="211">
        <v>10112433</v>
      </c>
      <c r="Y61" s="211" t="s">
        <v>423</v>
      </c>
      <c r="Z61" s="215" t="s">
        <v>424</v>
      </c>
      <c r="AD61" s="216"/>
      <c r="AN61" s="214"/>
      <c r="AR61" s="212"/>
      <c r="AU61" s="212"/>
      <c r="AZ61" s="217"/>
      <c r="BA61" s="217"/>
      <c r="BB61" s="217"/>
      <c r="BD61" s="212"/>
      <c r="BE61" s="212"/>
      <c r="BF61" s="212"/>
    </row>
    <row r="62" spans="1:64" ht="70.5" customHeight="1">
      <c r="A62" s="6" t="s">
        <v>431</v>
      </c>
      <c r="B62" s="1" t="s">
        <v>85</v>
      </c>
      <c r="D62" s="1" t="s">
        <v>432</v>
      </c>
      <c r="E62" s="67">
        <v>21121610</v>
      </c>
      <c r="F62" s="2">
        <v>44581</v>
      </c>
      <c r="G62" s="7" t="s">
        <v>66</v>
      </c>
      <c r="H62" s="1" t="s">
        <v>67</v>
      </c>
      <c r="I62" s="1" t="s">
        <v>68</v>
      </c>
      <c r="J62" s="1" t="s">
        <v>433</v>
      </c>
      <c r="K62" s="1" t="s">
        <v>434</v>
      </c>
      <c r="L62" s="1">
        <v>21092105</v>
      </c>
      <c r="M62" s="1">
        <v>21092101</v>
      </c>
      <c r="N62" s="1">
        <v>21102504</v>
      </c>
      <c r="O62" s="1" t="s">
        <v>87</v>
      </c>
      <c r="P62" s="1">
        <v>21102115</v>
      </c>
      <c r="Q62" s="2">
        <v>44585</v>
      </c>
      <c r="R62" s="1" t="s">
        <v>435</v>
      </c>
      <c r="S62" s="1">
        <v>21092104</v>
      </c>
      <c r="T62" s="6" t="s">
        <v>70</v>
      </c>
      <c r="U62" s="6" t="s">
        <v>71</v>
      </c>
      <c r="V62" s="6" t="s">
        <v>72</v>
      </c>
      <c r="W62" s="1">
        <v>21102001</v>
      </c>
      <c r="X62" s="1">
        <v>10105652</v>
      </c>
      <c r="Y62" s="1" t="s">
        <v>436</v>
      </c>
      <c r="Z62" s="1" t="s">
        <v>437</v>
      </c>
      <c r="AA62" s="1" t="s">
        <v>278</v>
      </c>
      <c r="AB62" s="2">
        <v>44588</v>
      </c>
      <c r="AC62" t="s">
        <v>121</v>
      </c>
      <c r="AD62" s="14" t="s">
        <v>122</v>
      </c>
      <c r="AE62" s="1" t="s">
        <v>438</v>
      </c>
      <c r="AF62" s="1">
        <v>22011002</v>
      </c>
      <c r="AG62" s="1">
        <v>21092101</v>
      </c>
      <c r="AH62" s="1">
        <v>21102504</v>
      </c>
      <c r="AI62" s="1">
        <v>21120110</v>
      </c>
      <c r="AJ62" s="1">
        <v>10109058</v>
      </c>
      <c r="AK62" s="1">
        <v>22010607</v>
      </c>
      <c r="AL62" s="1" t="s">
        <v>295</v>
      </c>
      <c r="AM62" s="1">
        <v>22</v>
      </c>
      <c r="AN62" s="6" t="s">
        <v>439</v>
      </c>
      <c r="AO62" s="2">
        <v>44695</v>
      </c>
      <c r="AP62" s="1" t="s">
        <v>113</v>
      </c>
      <c r="AQ62" s="1" t="s">
        <v>440</v>
      </c>
      <c r="AR62" s="1" t="s">
        <v>441</v>
      </c>
      <c r="AU62" s="7">
        <v>59.14</v>
      </c>
      <c r="AV62" s="2" t="s">
        <v>442</v>
      </c>
      <c r="AX62" s="1" t="s">
        <v>443</v>
      </c>
    </row>
    <row r="63" spans="1:64" s="203" customFormat="1" ht="133.5" customHeight="1">
      <c r="A63" s="207" t="s">
        <v>444</v>
      </c>
      <c r="B63" s="203" t="s">
        <v>85</v>
      </c>
      <c r="C63" s="204"/>
      <c r="D63" s="203" t="s">
        <v>445</v>
      </c>
      <c r="E63" s="208">
        <v>21121610</v>
      </c>
      <c r="F63" s="206">
        <v>44581</v>
      </c>
      <c r="G63" s="204" t="s">
        <v>66</v>
      </c>
      <c r="H63" s="203" t="s">
        <v>67</v>
      </c>
      <c r="I63" s="203" t="s">
        <v>68</v>
      </c>
      <c r="J63" s="203" t="s">
        <v>433</v>
      </c>
      <c r="K63" s="203" t="s">
        <v>434</v>
      </c>
      <c r="L63" s="203">
        <v>21092105</v>
      </c>
      <c r="M63" s="203">
        <v>21092101</v>
      </c>
      <c r="N63" s="203">
        <v>21102504</v>
      </c>
      <c r="O63" s="203" t="s">
        <v>87</v>
      </c>
      <c r="P63" s="203">
        <v>21102115</v>
      </c>
      <c r="Q63" s="206">
        <v>44585</v>
      </c>
      <c r="R63" s="203" t="s">
        <v>435</v>
      </c>
      <c r="S63" s="203">
        <v>21092104</v>
      </c>
      <c r="T63" s="207" t="s">
        <v>70</v>
      </c>
      <c r="U63" s="207" t="s">
        <v>71</v>
      </c>
      <c r="V63" s="207" t="s">
        <v>72</v>
      </c>
      <c r="W63" s="203">
        <v>21102001</v>
      </c>
      <c r="X63" s="203">
        <v>10105652</v>
      </c>
      <c r="Y63" s="203" t="s">
        <v>436</v>
      </c>
      <c r="Z63" s="203" t="s">
        <v>437</v>
      </c>
      <c r="AA63" s="203" t="s">
        <v>446</v>
      </c>
      <c r="AB63" s="206">
        <v>44588</v>
      </c>
      <c r="AC63" s="203" t="s">
        <v>121</v>
      </c>
      <c r="AD63" s="218" t="s">
        <v>122</v>
      </c>
      <c r="AE63" s="203" t="s">
        <v>447</v>
      </c>
      <c r="AF63" s="203">
        <v>22011002</v>
      </c>
      <c r="AG63" s="203">
        <v>21092101</v>
      </c>
      <c r="AH63" s="203">
        <v>21102504</v>
      </c>
      <c r="AI63" s="203">
        <v>21120110</v>
      </c>
      <c r="AJ63" s="203">
        <v>10109058</v>
      </c>
      <c r="AK63" s="203">
        <v>22010607</v>
      </c>
      <c r="AL63" s="203" t="s">
        <v>295</v>
      </c>
      <c r="AN63" s="207"/>
      <c r="AO63" s="206">
        <v>44695</v>
      </c>
      <c r="AP63" s="205" t="s">
        <v>113</v>
      </c>
      <c r="AQ63" s="203" t="s">
        <v>448</v>
      </c>
      <c r="AR63" s="204" t="s">
        <v>449</v>
      </c>
      <c r="AU63" s="204"/>
      <c r="AZ63" s="209"/>
      <c r="BA63" s="209"/>
      <c r="BB63" s="209"/>
      <c r="BD63" s="204"/>
      <c r="BE63" s="204"/>
      <c r="BF63" s="204"/>
    </row>
    <row r="64" spans="1:64" ht="91.5" customHeight="1">
      <c r="A64" s="6" t="s">
        <v>450</v>
      </c>
      <c r="B64" s="1" t="s">
        <v>85</v>
      </c>
      <c r="D64" s="1" t="s">
        <v>445</v>
      </c>
      <c r="E64" s="67">
        <v>21121610</v>
      </c>
      <c r="F64" s="2">
        <v>44581</v>
      </c>
      <c r="G64" s="7" t="s">
        <v>66</v>
      </c>
      <c r="H64" s="1" t="s">
        <v>67</v>
      </c>
      <c r="I64" s="1" t="s">
        <v>68</v>
      </c>
      <c r="J64" s="1" t="s">
        <v>433</v>
      </c>
      <c r="K64" s="1" t="s">
        <v>434</v>
      </c>
      <c r="L64" s="1">
        <v>21092105</v>
      </c>
      <c r="M64" s="1">
        <v>21092101</v>
      </c>
      <c r="N64" s="1">
        <v>21102504</v>
      </c>
      <c r="O64" s="1" t="s">
        <v>87</v>
      </c>
      <c r="P64" s="1">
        <v>21102115</v>
      </c>
      <c r="Q64" s="2">
        <v>44585</v>
      </c>
      <c r="R64" s="1" t="s">
        <v>435</v>
      </c>
      <c r="S64" s="1">
        <v>21092104</v>
      </c>
      <c r="T64" s="6" t="s">
        <v>70</v>
      </c>
      <c r="U64" s="6" t="s">
        <v>71</v>
      </c>
      <c r="V64" s="6" t="s">
        <v>72</v>
      </c>
      <c r="W64" s="1">
        <v>21102001</v>
      </c>
      <c r="X64" s="1">
        <v>10105652</v>
      </c>
      <c r="Y64" s="1" t="s">
        <v>436</v>
      </c>
      <c r="Z64" s="1" t="s">
        <v>437</v>
      </c>
      <c r="AA64" s="1" t="s">
        <v>278</v>
      </c>
      <c r="AL64" s="1" t="s">
        <v>295</v>
      </c>
      <c r="AM64" s="1">
        <v>21</v>
      </c>
      <c r="AN64" s="6" t="s">
        <v>451</v>
      </c>
      <c r="AO64" s="2">
        <v>44627</v>
      </c>
      <c r="AP64" s="1" t="s">
        <v>113</v>
      </c>
      <c r="AR64" s="1" t="s">
        <v>452</v>
      </c>
      <c r="AU64" s="7">
        <v>66.87</v>
      </c>
      <c r="AV64" s="1" t="s">
        <v>453</v>
      </c>
      <c r="AW64" s="1" t="s">
        <v>454</v>
      </c>
      <c r="AX64" s="1" t="s">
        <v>455</v>
      </c>
      <c r="AZ64" s="3" t="s">
        <v>132</v>
      </c>
    </row>
    <row r="65" spans="1:61" ht="90" customHeight="1">
      <c r="A65" s="6" t="s">
        <v>456</v>
      </c>
      <c r="B65" s="1" t="s">
        <v>85</v>
      </c>
      <c r="D65" s="1" t="s">
        <v>445</v>
      </c>
      <c r="E65" s="67">
        <v>21121610</v>
      </c>
      <c r="F65" s="2">
        <v>44581</v>
      </c>
      <c r="G65" s="7" t="s">
        <v>66</v>
      </c>
      <c r="H65" s="1" t="s">
        <v>67</v>
      </c>
      <c r="I65" s="1" t="s">
        <v>68</v>
      </c>
      <c r="J65" s="1" t="s">
        <v>433</v>
      </c>
      <c r="K65" s="1" t="s">
        <v>434</v>
      </c>
      <c r="L65" s="1">
        <v>21092105</v>
      </c>
      <c r="M65" s="1">
        <v>21092101</v>
      </c>
      <c r="N65" s="1">
        <v>21102504</v>
      </c>
      <c r="O65" s="1" t="s">
        <v>87</v>
      </c>
      <c r="P65" s="1">
        <v>21102115</v>
      </c>
      <c r="Q65" s="2">
        <v>44585</v>
      </c>
      <c r="R65" s="1" t="s">
        <v>435</v>
      </c>
      <c r="S65" s="1">
        <v>21092104</v>
      </c>
      <c r="T65" s="6" t="s">
        <v>70</v>
      </c>
      <c r="U65" s="6" t="s">
        <v>71</v>
      </c>
      <c r="V65" s="6" t="s">
        <v>72</v>
      </c>
      <c r="W65" s="1">
        <v>21102001</v>
      </c>
      <c r="X65" s="1">
        <v>10105652</v>
      </c>
      <c r="Y65" s="1" t="s">
        <v>436</v>
      </c>
      <c r="Z65" s="1" t="s">
        <v>437</v>
      </c>
      <c r="AA65" s="1" t="s">
        <v>278</v>
      </c>
      <c r="AB65" s="2">
        <v>44588</v>
      </c>
      <c r="AC65" s="1" t="s">
        <v>135</v>
      </c>
      <c r="AD65" s="14" t="s">
        <v>136</v>
      </c>
      <c r="AE65" s="1" t="s">
        <v>438</v>
      </c>
      <c r="AF65" s="1">
        <v>21121715</v>
      </c>
      <c r="AG65" s="1">
        <v>21092101</v>
      </c>
      <c r="AH65" s="1">
        <v>21102504</v>
      </c>
      <c r="AI65" s="1">
        <v>21120110</v>
      </c>
      <c r="AJ65" s="1">
        <v>10109058</v>
      </c>
      <c r="AK65" s="1">
        <v>21120213</v>
      </c>
      <c r="AL65" s="1" t="s">
        <v>295</v>
      </c>
      <c r="AM65" s="1">
        <v>21</v>
      </c>
      <c r="AN65" s="6" t="s">
        <v>457</v>
      </c>
      <c r="AO65" s="2">
        <v>44627</v>
      </c>
      <c r="AP65" s="1" t="s">
        <v>113</v>
      </c>
      <c r="AQ65" s="1" t="s">
        <v>458</v>
      </c>
      <c r="AR65" s="1" t="s">
        <v>459</v>
      </c>
      <c r="AW65" s="1" t="s">
        <v>460</v>
      </c>
      <c r="AX65" s="1" t="s">
        <v>461</v>
      </c>
    </row>
    <row r="66" spans="1:61">
      <c r="A66" s="6" t="s">
        <v>462</v>
      </c>
      <c r="B66" s="1" t="s">
        <v>85</v>
      </c>
      <c r="D66" s="16" t="s">
        <v>89</v>
      </c>
      <c r="E66" s="1">
        <v>21100601</v>
      </c>
      <c r="F66" s="2">
        <v>44539</v>
      </c>
      <c r="G66" s="7" t="s">
        <v>66</v>
      </c>
      <c r="H66" s="1" t="s">
        <v>67</v>
      </c>
      <c r="I66" s="1" t="s">
        <v>68</v>
      </c>
      <c r="J66" s="2">
        <v>44579</v>
      </c>
      <c r="K66" s="1" t="s">
        <v>434</v>
      </c>
      <c r="L66" s="1">
        <v>21092105</v>
      </c>
      <c r="M66" s="1">
        <v>21092101</v>
      </c>
      <c r="N66" s="1">
        <v>21102504</v>
      </c>
      <c r="O66" s="1" t="s">
        <v>87</v>
      </c>
      <c r="P66" s="1">
        <v>21102115</v>
      </c>
      <c r="Q66" s="2">
        <v>44585</v>
      </c>
      <c r="R66" s="1" t="s">
        <v>435</v>
      </c>
      <c r="S66" s="1">
        <v>21092104</v>
      </c>
      <c r="T66" s="6" t="s">
        <v>70</v>
      </c>
      <c r="U66" s="6" t="s">
        <v>71</v>
      </c>
      <c r="V66" s="6" t="s">
        <v>72</v>
      </c>
      <c r="W66" s="1">
        <v>21102001</v>
      </c>
      <c r="X66" s="1">
        <v>10105652</v>
      </c>
      <c r="Y66" s="1" t="s">
        <v>436</v>
      </c>
      <c r="Z66" s="1" t="s">
        <v>437</v>
      </c>
      <c r="AA66" s="1" t="s">
        <v>278</v>
      </c>
      <c r="AP66" s="1" t="s">
        <v>113</v>
      </c>
      <c r="AQ66" s="1" t="s">
        <v>463</v>
      </c>
      <c r="AR66" s="7" t="s">
        <v>464</v>
      </c>
    </row>
    <row r="67" spans="1:61" ht="81.75" customHeight="1">
      <c r="A67" s="6" t="s">
        <v>465</v>
      </c>
      <c r="B67" s="1" t="s">
        <v>85</v>
      </c>
      <c r="D67" s="16" t="s">
        <v>89</v>
      </c>
      <c r="E67" s="1">
        <v>21100601</v>
      </c>
      <c r="F67" s="2">
        <v>44539</v>
      </c>
      <c r="G67" s="7" t="s">
        <v>66</v>
      </c>
      <c r="H67" s="1" t="s">
        <v>67</v>
      </c>
      <c r="I67" s="1" t="s">
        <v>68</v>
      </c>
      <c r="J67" s="2">
        <v>44579</v>
      </c>
      <c r="K67" s="1" t="s">
        <v>434</v>
      </c>
      <c r="L67" s="1">
        <v>21092105</v>
      </c>
      <c r="M67" s="1">
        <v>21092101</v>
      </c>
      <c r="N67" s="1">
        <v>21102504</v>
      </c>
      <c r="O67" s="1" t="s">
        <v>87</v>
      </c>
      <c r="P67" s="1">
        <v>21102115</v>
      </c>
      <c r="Q67" s="2">
        <v>44585</v>
      </c>
      <c r="R67" s="1" t="s">
        <v>435</v>
      </c>
      <c r="S67" s="1">
        <v>21092104</v>
      </c>
      <c r="T67" s="6" t="s">
        <v>70</v>
      </c>
      <c r="U67" s="6" t="s">
        <v>71</v>
      </c>
      <c r="V67" s="6" t="s">
        <v>72</v>
      </c>
      <c r="W67" s="1">
        <v>21102001</v>
      </c>
      <c r="X67" s="1">
        <v>10105652</v>
      </c>
      <c r="Y67" s="1" t="s">
        <v>436</v>
      </c>
      <c r="Z67" s="1" t="s">
        <v>437</v>
      </c>
      <c r="AA67" s="1" t="s">
        <v>278</v>
      </c>
      <c r="AB67" s="2">
        <v>44593</v>
      </c>
      <c r="AC67" t="s">
        <v>121</v>
      </c>
      <c r="AD67" s="14" t="s">
        <v>122</v>
      </c>
      <c r="AE67" s="1" t="s">
        <v>438</v>
      </c>
      <c r="AF67" s="1">
        <v>21121715</v>
      </c>
      <c r="AG67" s="1">
        <v>21120301</v>
      </c>
      <c r="AH67" s="1">
        <v>21120307</v>
      </c>
      <c r="AI67" s="1">
        <v>21120110</v>
      </c>
      <c r="AJ67" s="1">
        <v>10109058</v>
      </c>
      <c r="AK67" s="1">
        <v>21120213</v>
      </c>
      <c r="AL67" s="1" t="s">
        <v>295</v>
      </c>
      <c r="AM67" s="1">
        <v>21</v>
      </c>
      <c r="AN67" s="6" t="s">
        <v>466</v>
      </c>
      <c r="AO67" s="2">
        <v>44627</v>
      </c>
      <c r="AP67" s="1" t="s">
        <v>113</v>
      </c>
      <c r="AQ67" s="1" t="s">
        <v>467</v>
      </c>
      <c r="AR67" t="s">
        <v>468</v>
      </c>
      <c r="AV67" s="1" t="s">
        <v>469</v>
      </c>
      <c r="AX67" s="1" t="s">
        <v>470</v>
      </c>
      <c r="AZ67" s="3" t="s">
        <v>132</v>
      </c>
      <c r="BA67" s="3" t="s">
        <v>471</v>
      </c>
    </row>
    <row r="68" spans="1:61" ht="75">
      <c r="A68" s="6" t="s">
        <v>472</v>
      </c>
      <c r="B68" s="1" t="s">
        <v>88</v>
      </c>
      <c r="D68" s="1" t="s">
        <v>473</v>
      </c>
      <c r="E68" s="1">
        <v>21121610</v>
      </c>
      <c r="F68" s="2">
        <v>44574</v>
      </c>
      <c r="G68" s="7" t="s">
        <v>66</v>
      </c>
      <c r="H68" s="1" t="s">
        <v>67</v>
      </c>
      <c r="I68" s="1" t="s">
        <v>90</v>
      </c>
      <c r="J68" s="1" t="s">
        <v>92</v>
      </c>
      <c r="K68" s="1" t="s">
        <v>92</v>
      </c>
      <c r="L68" s="1">
        <v>21121705</v>
      </c>
      <c r="M68" s="1">
        <v>21120301</v>
      </c>
      <c r="N68" s="1">
        <v>21120307</v>
      </c>
      <c r="O68" s="1" t="s">
        <v>91</v>
      </c>
      <c r="P68" s="1">
        <v>21120206</v>
      </c>
      <c r="Q68" s="2">
        <v>44589</v>
      </c>
      <c r="R68" s="1" t="s">
        <v>474</v>
      </c>
      <c r="S68" s="1">
        <v>21120812</v>
      </c>
      <c r="T68" s="6" t="s">
        <v>70</v>
      </c>
      <c r="U68" s="6" t="s">
        <v>71</v>
      </c>
      <c r="V68" s="6" t="s">
        <v>72</v>
      </c>
      <c r="W68" s="1">
        <v>21120814</v>
      </c>
      <c r="X68" s="1">
        <v>10105652</v>
      </c>
      <c r="Y68" s="2">
        <v>44594</v>
      </c>
      <c r="Z68" s="1" t="s">
        <v>475</v>
      </c>
      <c r="AA68" s="1" t="s">
        <v>278</v>
      </c>
      <c r="AB68" s="2">
        <v>44596</v>
      </c>
      <c r="AC68" s="1" t="s">
        <v>476</v>
      </c>
      <c r="AD68" s="14" t="s">
        <v>122</v>
      </c>
      <c r="AE68" s="1" t="s">
        <v>193</v>
      </c>
      <c r="AF68" s="1">
        <v>22011003</v>
      </c>
      <c r="AG68" s="1">
        <v>21120301</v>
      </c>
      <c r="AH68" s="1">
        <v>21120307</v>
      </c>
      <c r="AI68" s="1">
        <v>21120110</v>
      </c>
      <c r="AJ68" s="1">
        <v>10109058</v>
      </c>
      <c r="AK68" s="1">
        <v>22010607</v>
      </c>
      <c r="AL68" s="1" t="s">
        <v>295</v>
      </c>
      <c r="AN68" s="6" t="s">
        <v>477</v>
      </c>
      <c r="AP68" s="73" t="s">
        <v>123</v>
      </c>
      <c r="AQ68" s="1" t="s">
        <v>478</v>
      </c>
      <c r="AR68" s="7">
        <v>60535501</v>
      </c>
      <c r="AU68" s="7">
        <v>55.71</v>
      </c>
      <c r="AV68" s="2" t="s">
        <v>479</v>
      </c>
      <c r="AW68" s="1" t="s">
        <v>480</v>
      </c>
      <c r="BB68" s="3" t="s">
        <v>481</v>
      </c>
      <c r="BF68" s="185" t="s">
        <v>152</v>
      </c>
      <c r="BI68" s="185" t="s">
        <v>152</v>
      </c>
    </row>
    <row r="69" spans="1:61" ht="75">
      <c r="A69" s="6">
        <v>605355.02</v>
      </c>
      <c r="B69" s="1" t="s">
        <v>88</v>
      </c>
      <c r="D69" s="1" t="s">
        <v>482</v>
      </c>
      <c r="E69" s="1">
        <v>21121610</v>
      </c>
      <c r="F69" s="2">
        <v>44574</v>
      </c>
      <c r="G69" s="7" t="s">
        <v>66</v>
      </c>
      <c r="H69" s="1" t="s">
        <v>67</v>
      </c>
      <c r="I69" s="1" t="s">
        <v>90</v>
      </c>
      <c r="J69" s="1" t="s">
        <v>92</v>
      </c>
      <c r="K69" s="1" t="s">
        <v>92</v>
      </c>
      <c r="L69" s="1">
        <v>21121705</v>
      </c>
      <c r="M69" s="1">
        <v>21120301</v>
      </c>
      <c r="N69" s="1">
        <v>21120307</v>
      </c>
      <c r="O69" s="1" t="s">
        <v>91</v>
      </c>
      <c r="P69" s="1">
        <v>21120206</v>
      </c>
      <c r="Q69" s="2">
        <v>44589</v>
      </c>
      <c r="R69" s="1" t="s">
        <v>474</v>
      </c>
      <c r="S69" s="1">
        <v>21120812</v>
      </c>
      <c r="T69" s="6" t="s">
        <v>70</v>
      </c>
      <c r="U69" s="6" t="s">
        <v>71</v>
      </c>
      <c r="V69" s="6" t="s">
        <v>72</v>
      </c>
      <c r="W69" s="1">
        <v>21120814</v>
      </c>
      <c r="X69" s="1">
        <v>10105652</v>
      </c>
      <c r="Y69" s="2">
        <v>44594</v>
      </c>
      <c r="Z69" s="1" t="s">
        <v>475</v>
      </c>
      <c r="AA69" s="1" t="s">
        <v>278</v>
      </c>
      <c r="AB69" s="2">
        <v>44596</v>
      </c>
      <c r="AD69" s="14" t="s">
        <v>483</v>
      </c>
      <c r="AE69" s="1" t="s">
        <v>484</v>
      </c>
      <c r="AF69" s="1">
        <v>21121719</v>
      </c>
      <c r="AG69" s="1">
        <v>21120301</v>
      </c>
      <c r="AH69" s="1">
        <v>21120307</v>
      </c>
      <c r="AI69" s="1">
        <v>21120110</v>
      </c>
      <c r="AJ69" s="1">
        <v>10109058</v>
      </c>
      <c r="AK69" s="1">
        <v>21121718</v>
      </c>
      <c r="AL69" s="1" t="s">
        <v>295</v>
      </c>
      <c r="AM69" s="1">
        <v>21</v>
      </c>
      <c r="AN69" s="6" t="s">
        <v>485</v>
      </c>
      <c r="AP69" s="73" t="s">
        <v>123</v>
      </c>
      <c r="AQ69" s="1" t="s">
        <v>486</v>
      </c>
      <c r="AR69" s="7">
        <v>60535502</v>
      </c>
      <c r="AU69" s="7">
        <v>54.87</v>
      </c>
      <c r="AV69" s="1" t="s">
        <v>487</v>
      </c>
      <c r="AW69" s="1" t="s">
        <v>488</v>
      </c>
      <c r="BB69" s="3" t="s">
        <v>481</v>
      </c>
      <c r="BF69" s="185" t="s">
        <v>152</v>
      </c>
      <c r="BI69" s="185" t="s">
        <v>152</v>
      </c>
    </row>
    <row r="70" spans="1:61" ht="75">
      <c r="A70" s="6">
        <v>605355.03</v>
      </c>
      <c r="B70" s="1" t="s">
        <v>88</v>
      </c>
      <c r="D70" s="1" t="s">
        <v>482</v>
      </c>
      <c r="E70" s="1">
        <v>21121610</v>
      </c>
      <c r="F70" s="2">
        <v>44574</v>
      </c>
      <c r="G70" s="7" t="s">
        <v>66</v>
      </c>
      <c r="H70" s="1" t="s">
        <v>67</v>
      </c>
      <c r="I70" s="1" t="s">
        <v>90</v>
      </c>
      <c r="J70" s="1" t="s">
        <v>92</v>
      </c>
      <c r="K70" s="1" t="s">
        <v>92</v>
      </c>
      <c r="L70" s="1">
        <v>21121705</v>
      </c>
      <c r="M70" s="1">
        <v>21120301</v>
      </c>
      <c r="N70" s="1">
        <v>21120307</v>
      </c>
      <c r="O70" s="1" t="s">
        <v>91</v>
      </c>
      <c r="P70" s="1">
        <v>21120206</v>
      </c>
      <c r="Q70" s="2">
        <v>44589</v>
      </c>
      <c r="R70" s="1" t="s">
        <v>474</v>
      </c>
      <c r="S70" s="1">
        <v>21120812</v>
      </c>
      <c r="T70" s="6" t="s">
        <v>70</v>
      </c>
      <c r="U70" s="6" t="s">
        <v>71</v>
      </c>
      <c r="V70" s="6" t="s">
        <v>72</v>
      </c>
      <c r="W70" s="1">
        <v>21120814</v>
      </c>
      <c r="X70" s="1">
        <v>10105652</v>
      </c>
      <c r="Y70" s="2">
        <v>44594</v>
      </c>
      <c r="Z70" s="1" t="s">
        <v>475</v>
      </c>
      <c r="AA70" s="1" t="s">
        <v>278</v>
      </c>
      <c r="AB70" s="2">
        <v>44600</v>
      </c>
      <c r="AD70" s="14" t="s">
        <v>136</v>
      </c>
      <c r="AE70" s="1" t="s">
        <v>489</v>
      </c>
      <c r="AF70" s="1">
        <v>21121719</v>
      </c>
      <c r="AG70" s="1">
        <v>21092107</v>
      </c>
      <c r="AH70" s="1">
        <v>21120307</v>
      </c>
      <c r="AI70" s="1">
        <v>21120110</v>
      </c>
      <c r="AJ70" s="1">
        <v>10109058</v>
      </c>
      <c r="AK70" s="1">
        <v>21121718</v>
      </c>
      <c r="AL70" s="1" t="s">
        <v>295</v>
      </c>
      <c r="AM70" s="1">
        <v>21</v>
      </c>
      <c r="AN70" s="6" t="s">
        <v>490</v>
      </c>
      <c r="AP70" s="73" t="s">
        <v>123</v>
      </c>
      <c r="AQ70" s="1" t="s">
        <v>491</v>
      </c>
      <c r="AR70" s="7">
        <v>60535503</v>
      </c>
      <c r="AU70" s="7">
        <v>54.26</v>
      </c>
      <c r="AV70" s="1" t="s">
        <v>492</v>
      </c>
      <c r="AW70" s="1" t="s">
        <v>493</v>
      </c>
      <c r="BB70" s="3" t="s">
        <v>481</v>
      </c>
    </row>
    <row r="71" spans="1:61" ht="75">
      <c r="A71" s="6">
        <v>605356.02</v>
      </c>
      <c r="B71" s="1" t="s">
        <v>88</v>
      </c>
      <c r="D71" s="1" t="s">
        <v>494</v>
      </c>
      <c r="E71" s="1">
        <v>21121610</v>
      </c>
      <c r="F71" s="2">
        <v>44574</v>
      </c>
      <c r="G71" s="7" t="s">
        <v>66</v>
      </c>
      <c r="H71" s="1" t="s">
        <v>67</v>
      </c>
      <c r="I71" s="1" t="s">
        <v>90</v>
      </c>
      <c r="J71" s="1" t="s">
        <v>92</v>
      </c>
      <c r="K71" s="1" t="s">
        <v>92</v>
      </c>
      <c r="L71" s="1">
        <v>21121705</v>
      </c>
      <c r="M71" s="1">
        <v>21120301</v>
      </c>
      <c r="N71" s="1">
        <v>21120307</v>
      </c>
      <c r="O71" s="1" t="s">
        <v>91</v>
      </c>
      <c r="P71" s="1">
        <v>21120206</v>
      </c>
      <c r="Q71" s="2">
        <v>44589</v>
      </c>
      <c r="R71" s="1" t="s">
        <v>474</v>
      </c>
      <c r="S71" s="1">
        <v>21120812</v>
      </c>
      <c r="T71" s="6" t="s">
        <v>70</v>
      </c>
      <c r="U71" s="6" t="s">
        <v>71</v>
      </c>
      <c r="V71" s="6" t="s">
        <v>72</v>
      </c>
      <c r="W71" s="1">
        <v>21120814</v>
      </c>
      <c r="X71" s="1">
        <v>10105652</v>
      </c>
      <c r="Y71" s="2">
        <v>44594</v>
      </c>
      <c r="Z71" s="1" t="s">
        <v>475</v>
      </c>
      <c r="AA71" s="1" t="s">
        <v>495</v>
      </c>
      <c r="AB71" s="2">
        <v>44596</v>
      </c>
      <c r="AC71" s="1" t="s">
        <v>496</v>
      </c>
      <c r="AD71" s="14" t="s">
        <v>136</v>
      </c>
      <c r="AE71" s="1" t="s">
        <v>497</v>
      </c>
      <c r="AF71" s="1">
        <v>21121719</v>
      </c>
      <c r="AG71" s="1">
        <v>21120301</v>
      </c>
      <c r="AH71" s="1">
        <v>21120307</v>
      </c>
      <c r="AI71" s="1">
        <v>21120110</v>
      </c>
      <c r="AJ71" s="1">
        <v>10109058</v>
      </c>
      <c r="AK71" s="1">
        <v>21121718</v>
      </c>
      <c r="AL71" s="1" t="s">
        <v>295</v>
      </c>
      <c r="AN71" s="6" t="s">
        <v>498</v>
      </c>
      <c r="AP71" s="73" t="s">
        <v>123</v>
      </c>
      <c r="AQ71" s="1" t="s">
        <v>499</v>
      </c>
      <c r="AR71" s="7">
        <v>60535602</v>
      </c>
      <c r="AU71" s="7">
        <v>61.33</v>
      </c>
      <c r="AV71" s="1" t="s">
        <v>500</v>
      </c>
      <c r="AW71" s="1" t="s">
        <v>501</v>
      </c>
      <c r="BB71" s="3" t="s">
        <v>481</v>
      </c>
      <c r="BF71" s="185" t="s">
        <v>152</v>
      </c>
      <c r="BI71" s="185" t="s">
        <v>152</v>
      </c>
    </row>
    <row r="72" spans="1:61" ht="75">
      <c r="A72" s="6">
        <v>605356.03</v>
      </c>
      <c r="B72" s="1" t="s">
        <v>88</v>
      </c>
      <c r="D72" s="1" t="s">
        <v>494</v>
      </c>
      <c r="E72" s="1">
        <v>21121610</v>
      </c>
      <c r="F72" s="2">
        <v>44574</v>
      </c>
      <c r="G72" s="7" t="s">
        <v>66</v>
      </c>
      <c r="H72" s="1" t="s">
        <v>67</v>
      </c>
      <c r="I72" s="1" t="s">
        <v>90</v>
      </c>
      <c r="J72" s="1" t="s">
        <v>92</v>
      </c>
      <c r="K72" s="1" t="s">
        <v>92</v>
      </c>
      <c r="L72" s="1">
        <v>21121705</v>
      </c>
      <c r="M72" s="1">
        <v>21120301</v>
      </c>
      <c r="N72" s="1">
        <v>21120307</v>
      </c>
      <c r="O72" s="1" t="s">
        <v>91</v>
      </c>
      <c r="P72" s="1">
        <v>21120206</v>
      </c>
      <c r="Q72" s="2">
        <v>44589</v>
      </c>
      <c r="R72" s="1" t="s">
        <v>474</v>
      </c>
      <c r="S72" s="1">
        <v>21120812</v>
      </c>
      <c r="T72" s="6" t="s">
        <v>70</v>
      </c>
      <c r="U72" s="6" t="s">
        <v>71</v>
      </c>
      <c r="V72" s="6" t="s">
        <v>72</v>
      </c>
      <c r="W72" s="1">
        <v>21120814</v>
      </c>
      <c r="X72" s="1">
        <v>10105652</v>
      </c>
      <c r="Y72" s="2">
        <v>44594</v>
      </c>
      <c r="Z72" s="1" t="s">
        <v>475</v>
      </c>
      <c r="AA72" s="1" t="s">
        <v>278</v>
      </c>
      <c r="AB72" s="2">
        <v>44596</v>
      </c>
      <c r="AD72" s="14" t="s">
        <v>122</v>
      </c>
      <c r="AE72" s="1" t="s">
        <v>502</v>
      </c>
      <c r="AF72" s="1">
        <v>21121717</v>
      </c>
      <c r="AG72" s="1">
        <v>21092107</v>
      </c>
      <c r="AH72" s="1">
        <v>21120307</v>
      </c>
      <c r="AI72" s="1">
        <v>21120110</v>
      </c>
      <c r="AJ72" s="1">
        <v>10109058</v>
      </c>
      <c r="AK72" s="1">
        <v>21121718</v>
      </c>
      <c r="AL72" s="1" t="s">
        <v>295</v>
      </c>
      <c r="AM72" s="1">
        <v>21</v>
      </c>
      <c r="AN72" s="6" t="s">
        <v>503</v>
      </c>
      <c r="AP72" s="73" t="s">
        <v>123</v>
      </c>
      <c r="AQ72" s="1" t="s">
        <v>504</v>
      </c>
      <c r="AR72" s="7">
        <v>60535603</v>
      </c>
      <c r="AU72" s="7">
        <v>61.69</v>
      </c>
      <c r="AV72" s="1" t="s">
        <v>505</v>
      </c>
      <c r="AW72" s="1" t="s">
        <v>506</v>
      </c>
      <c r="BB72" s="3" t="s">
        <v>481</v>
      </c>
    </row>
    <row r="73" spans="1:61" ht="135">
      <c r="A73" s="6">
        <v>605356.04</v>
      </c>
      <c r="B73" s="1" t="s">
        <v>88</v>
      </c>
      <c r="D73" s="1" t="s">
        <v>494</v>
      </c>
      <c r="E73" s="1">
        <v>21121610</v>
      </c>
      <c r="F73" s="2">
        <v>44574</v>
      </c>
      <c r="G73" s="7" t="s">
        <v>66</v>
      </c>
      <c r="H73" s="1" t="s">
        <v>67</v>
      </c>
      <c r="I73" s="1" t="s">
        <v>90</v>
      </c>
      <c r="J73" s="1" t="s">
        <v>92</v>
      </c>
      <c r="K73" s="1" t="s">
        <v>92</v>
      </c>
      <c r="L73" s="1">
        <v>21121705</v>
      </c>
      <c r="M73" s="1">
        <v>21120301</v>
      </c>
      <c r="N73" s="1">
        <v>21120307</v>
      </c>
      <c r="O73" s="1" t="s">
        <v>91</v>
      </c>
      <c r="P73" s="1">
        <v>21120206</v>
      </c>
      <c r="Q73" s="2">
        <v>44589</v>
      </c>
      <c r="R73" s="1" t="s">
        <v>474</v>
      </c>
      <c r="S73" s="1">
        <v>21120812</v>
      </c>
      <c r="T73" s="6" t="s">
        <v>70</v>
      </c>
      <c r="U73" s="6" t="s">
        <v>71</v>
      </c>
      <c r="V73" s="6" t="s">
        <v>72</v>
      </c>
      <c r="W73" s="1">
        <v>21120814</v>
      </c>
      <c r="X73" s="1">
        <v>10105652</v>
      </c>
      <c r="Y73" s="2">
        <v>44594</v>
      </c>
      <c r="Z73" s="1" t="s">
        <v>475</v>
      </c>
      <c r="AA73" s="1" t="s">
        <v>278</v>
      </c>
      <c r="AB73" s="2">
        <v>44596</v>
      </c>
      <c r="AD73" s="14" t="s">
        <v>483</v>
      </c>
      <c r="AE73" s="1" t="s">
        <v>489</v>
      </c>
      <c r="AF73" s="1">
        <v>21121717</v>
      </c>
      <c r="AG73" s="1">
        <v>21092107</v>
      </c>
      <c r="AH73" s="1">
        <v>21120307</v>
      </c>
      <c r="AI73" s="1">
        <v>21120110</v>
      </c>
      <c r="AJ73" s="1">
        <v>10109058</v>
      </c>
      <c r="AK73" s="1">
        <v>21121718</v>
      </c>
      <c r="AL73" s="1" t="s">
        <v>295</v>
      </c>
      <c r="AM73" s="1">
        <v>21</v>
      </c>
      <c r="AN73" s="6" t="s">
        <v>503</v>
      </c>
      <c r="AP73" s="73" t="s">
        <v>123</v>
      </c>
      <c r="AQ73" s="1" t="s">
        <v>507</v>
      </c>
      <c r="AR73" s="7">
        <v>60535604</v>
      </c>
      <c r="AU73" s="7">
        <v>54.5</v>
      </c>
      <c r="AV73" s="1" t="s">
        <v>508</v>
      </c>
      <c r="AW73" s="84">
        <v>44601.029166666667</v>
      </c>
      <c r="BB73" s="3" t="s">
        <v>509</v>
      </c>
    </row>
  </sheetData>
  <phoneticPr fontId="1" type="noConversion"/>
  <conditionalFormatting sqref="AZ10:BA12 BB9 AZ1:BA8 AZ14:BA26 AZ27:AZ28 AZ29:BA1048576">
    <cfRule type="cellIs" dxfId="197" priority="154" operator="equal">
      <formula>"Aborted"</formula>
    </cfRule>
    <cfRule type="containsText" dxfId="196" priority="158" operator="containsText" text="Successful">
      <formula>NOT(ISERROR(SEARCH("Successful",AZ1)))</formula>
    </cfRule>
  </conditionalFormatting>
  <conditionalFormatting sqref="B2:C12 B1 B14:C1048576">
    <cfRule type="cellIs" dxfId="195" priority="155" operator="equal">
      <formula>"Human"</formula>
    </cfRule>
    <cfRule type="cellIs" dxfId="194" priority="156" operator="equal">
      <formula>"Macaque"</formula>
    </cfRule>
    <cfRule type="cellIs" dxfId="193" priority="157" operator="equal">
      <formula>"Mouse"</formula>
    </cfRule>
  </conditionalFormatting>
  <conditionalFormatting sqref="AZ1:BA12 AZ14:BA26 AZ27:AZ28 AZ29:BA1048576">
    <cfRule type="containsText" dxfId="192" priority="149" operator="containsText" text="Stopped">
      <formula>NOT(ISERROR(SEARCH("Stopped",AZ1)))</formula>
    </cfRule>
    <cfRule type="cellIs" dxfId="191" priority="153" operator="equal">
      <formula>"Aborted"</formula>
    </cfRule>
  </conditionalFormatting>
  <conditionalFormatting sqref="BB10">
    <cfRule type="cellIs" dxfId="190" priority="151" operator="equal">
      <formula>"Aborted"</formula>
    </cfRule>
    <cfRule type="containsText" dxfId="189" priority="152" operator="containsText" text="Successful">
      <formula>NOT(ISERROR(SEARCH("Successful",BB10)))</formula>
    </cfRule>
  </conditionalFormatting>
  <conditionalFormatting sqref="BB10">
    <cfRule type="cellIs" dxfId="188" priority="150" operator="equal">
      <formula>"Aborted"</formula>
    </cfRule>
  </conditionalFormatting>
  <conditionalFormatting sqref="G1:G12 G14:G52 G66:G1048576">
    <cfRule type="containsText" dxfId="187" priority="147" operator="containsText" text="Unverified">
      <formula>NOT(ISERROR(SEARCH("Unverified",G1)))</formula>
    </cfRule>
    <cfRule type="containsText" dxfId="186" priority="148" operator="containsText" text="Pass">
      <formula>NOT(ISERROR(SEARCH("Pass",G1)))</formula>
    </cfRule>
  </conditionalFormatting>
  <conditionalFormatting sqref="AD1:AD12 AD61:AD1048576 AD14:AD59">
    <cfRule type="containsText" dxfId="185" priority="146" operator="containsText" text="Dotty">
      <formula>NOT(ISERROR(SEARCH("Dotty",AD1)))</formula>
    </cfRule>
  </conditionalFormatting>
  <conditionalFormatting sqref="AZ13:BA13">
    <cfRule type="cellIs" dxfId="184" priority="141" operator="equal">
      <formula>"Aborted"</formula>
    </cfRule>
    <cfRule type="containsText" dxfId="183" priority="145" operator="containsText" text="Successful">
      <formula>NOT(ISERROR(SEARCH("Successful",AZ13)))</formula>
    </cfRule>
  </conditionalFormatting>
  <conditionalFormatting sqref="B13:C13">
    <cfRule type="cellIs" dxfId="182" priority="142" operator="equal">
      <formula>"Human"</formula>
    </cfRule>
    <cfRule type="cellIs" dxfId="181" priority="143" operator="equal">
      <formula>"Macaque"</formula>
    </cfRule>
    <cfRule type="cellIs" dxfId="180" priority="144" operator="equal">
      <formula>"Mouse"</formula>
    </cfRule>
  </conditionalFormatting>
  <conditionalFormatting sqref="AZ13:BA13">
    <cfRule type="containsText" dxfId="179" priority="139" operator="containsText" text="Stopped">
      <formula>NOT(ISERROR(SEARCH("Stopped",AZ13)))</formula>
    </cfRule>
    <cfRule type="cellIs" dxfId="178" priority="140" operator="equal">
      <formula>"Aborted"</formula>
    </cfRule>
  </conditionalFormatting>
  <conditionalFormatting sqref="G13">
    <cfRule type="containsText" dxfId="177" priority="137" operator="containsText" text="Unverified">
      <formula>NOT(ISERROR(SEARCH("Unverified",G13)))</formula>
    </cfRule>
    <cfRule type="containsText" dxfId="176" priority="138" operator="containsText" text="Pass">
      <formula>NOT(ISERROR(SEARCH("Pass",G13)))</formula>
    </cfRule>
  </conditionalFormatting>
  <conditionalFormatting sqref="AD13">
    <cfRule type="containsText" dxfId="175" priority="136" operator="containsText" text="Dotty">
      <formula>NOT(ISERROR(SEARCH("Dotty",AD13)))</formula>
    </cfRule>
  </conditionalFormatting>
  <conditionalFormatting sqref="AD61:AD1048576 AD1:AD59">
    <cfRule type="containsText" dxfId="174" priority="135" operator="containsText" text="Arielle10">
      <formula>NOT(ISERROR(SEARCH("Arielle10",AD1)))</formula>
    </cfRule>
  </conditionalFormatting>
  <conditionalFormatting sqref="AD61:AD1048576 AD1:AD59">
    <cfRule type="containsText" dxfId="173" priority="134" operator="containsText" text="Triton04">
      <formula>NOT(ISERROR(SEARCH("Triton04",AD1)))</formula>
    </cfRule>
  </conditionalFormatting>
  <conditionalFormatting sqref="BD24 BD1:BD16 BD18 BD20 BD30:BD38 BD41:BD1048576">
    <cfRule type="containsText" dxfId="172" priority="132" operator="containsText" text="NO">
      <formula>NOT(ISERROR(SEARCH("NO",BD1)))</formula>
    </cfRule>
    <cfRule type="cellIs" dxfId="171" priority="133" operator="equal">
      <formula>"YES"</formula>
    </cfRule>
  </conditionalFormatting>
  <conditionalFormatting sqref="BG21">
    <cfRule type="containsText" dxfId="170" priority="122" operator="containsText" text="NO">
      <formula>NOT(ISERROR(SEARCH("NO",BG21)))</formula>
    </cfRule>
    <cfRule type="cellIs" dxfId="169" priority="123" operator="equal">
      <formula>"YES"</formula>
    </cfRule>
  </conditionalFormatting>
  <conditionalFormatting sqref="BH21">
    <cfRule type="containsText" dxfId="168" priority="120" operator="containsText" text="NO">
      <formula>NOT(ISERROR(SEARCH("NO",BH21)))</formula>
    </cfRule>
    <cfRule type="cellIs" dxfId="167" priority="121" operator="equal">
      <formula>"YES"</formula>
    </cfRule>
  </conditionalFormatting>
  <conditionalFormatting sqref="BG23">
    <cfRule type="containsText" dxfId="166" priority="118" operator="containsText" text="NO">
      <formula>NOT(ISERROR(SEARCH("NO",BG23)))</formula>
    </cfRule>
    <cfRule type="cellIs" dxfId="165" priority="119" operator="equal">
      <formula>"YES"</formula>
    </cfRule>
  </conditionalFormatting>
  <conditionalFormatting sqref="BH23">
    <cfRule type="containsText" dxfId="164" priority="116" operator="containsText" text="NO">
      <formula>NOT(ISERROR(SEARCH("NO",BH23)))</formula>
    </cfRule>
    <cfRule type="cellIs" dxfId="163" priority="117" operator="equal">
      <formula>"YES"</formula>
    </cfRule>
  </conditionalFormatting>
  <conditionalFormatting sqref="BG17">
    <cfRule type="containsText" dxfId="162" priority="102" operator="containsText" text="NO">
      <formula>NOT(ISERROR(SEARCH("NO",BG17)))</formula>
    </cfRule>
    <cfRule type="cellIs" dxfId="161" priority="103" operator="equal">
      <formula>"YES"</formula>
    </cfRule>
  </conditionalFormatting>
  <conditionalFormatting sqref="BH17">
    <cfRule type="containsText" dxfId="160" priority="100" operator="containsText" text="NO">
      <formula>NOT(ISERROR(SEARCH("NO",BH17)))</formula>
    </cfRule>
    <cfRule type="cellIs" dxfId="159" priority="101" operator="equal">
      <formula>"YES"</formula>
    </cfRule>
  </conditionalFormatting>
  <conditionalFormatting sqref="BF17">
    <cfRule type="containsText" dxfId="158" priority="98" operator="containsText" text="NO">
      <formula>NOT(ISERROR(SEARCH("NO",BF17)))</formula>
    </cfRule>
    <cfRule type="cellIs" dxfId="157" priority="99" operator="equal">
      <formula>"YES"</formula>
    </cfRule>
  </conditionalFormatting>
  <conditionalFormatting sqref="BF19">
    <cfRule type="containsText" dxfId="156" priority="92" operator="containsText" text="NO">
      <formula>NOT(ISERROR(SEARCH("NO",BF19)))</formula>
    </cfRule>
    <cfRule type="cellIs" dxfId="155" priority="93" operator="equal">
      <formula>"YES"</formula>
    </cfRule>
  </conditionalFormatting>
  <conditionalFormatting sqref="BF21">
    <cfRule type="containsText" dxfId="154" priority="90" operator="containsText" text="NO">
      <formula>NOT(ISERROR(SEARCH("NO",BF21)))</formula>
    </cfRule>
    <cfRule type="cellIs" dxfId="153" priority="91" operator="equal">
      <formula>"YES"</formula>
    </cfRule>
  </conditionalFormatting>
  <conditionalFormatting sqref="BD19">
    <cfRule type="containsText" dxfId="152" priority="88" operator="containsText" text="NO">
      <formula>NOT(ISERROR(SEARCH("NO",BD19)))</formula>
    </cfRule>
    <cfRule type="cellIs" dxfId="151" priority="89" operator="equal">
      <formula>"YES"</formula>
    </cfRule>
  </conditionalFormatting>
  <conditionalFormatting sqref="BD22">
    <cfRule type="containsText" dxfId="150" priority="86" operator="containsText" text="NO">
      <formula>NOT(ISERROR(SEARCH("NO",BD22)))</formula>
    </cfRule>
    <cfRule type="cellIs" dxfId="149" priority="87" operator="equal">
      <formula>"YES"</formula>
    </cfRule>
  </conditionalFormatting>
  <conditionalFormatting sqref="BF22">
    <cfRule type="containsText" dxfId="148" priority="84" operator="containsText" text="NO">
      <formula>NOT(ISERROR(SEARCH("NO",BF22)))</formula>
    </cfRule>
    <cfRule type="cellIs" dxfId="147" priority="85" operator="equal">
      <formula>"YES"</formula>
    </cfRule>
  </conditionalFormatting>
  <conditionalFormatting sqref="BF23">
    <cfRule type="containsText" dxfId="146" priority="82" operator="containsText" text="NO">
      <formula>NOT(ISERROR(SEARCH("NO",BF23)))</formula>
    </cfRule>
    <cfRule type="cellIs" dxfId="145" priority="83" operator="equal">
      <formula>"YES"</formula>
    </cfRule>
  </conditionalFormatting>
  <conditionalFormatting sqref="BD25">
    <cfRule type="containsText" dxfId="144" priority="80" operator="containsText" text="NO">
      <formula>NOT(ISERROR(SEARCH("NO",BD25)))</formula>
    </cfRule>
    <cfRule type="cellIs" dxfId="143" priority="81" operator="equal">
      <formula>"YES"</formula>
    </cfRule>
  </conditionalFormatting>
  <conditionalFormatting sqref="BF25">
    <cfRule type="containsText" dxfId="142" priority="78" operator="containsText" text="NO">
      <formula>NOT(ISERROR(SEARCH("NO",BF25)))</formula>
    </cfRule>
    <cfRule type="cellIs" dxfId="141" priority="79" operator="equal">
      <formula>"YES"</formula>
    </cfRule>
  </conditionalFormatting>
  <conditionalFormatting sqref="BD26">
    <cfRule type="containsText" dxfId="140" priority="76" operator="containsText" text="NO">
      <formula>NOT(ISERROR(SEARCH("NO",BD26)))</formula>
    </cfRule>
    <cfRule type="cellIs" dxfId="139" priority="77" operator="equal">
      <formula>"YES"</formula>
    </cfRule>
  </conditionalFormatting>
  <conditionalFormatting sqref="BF26">
    <cfRule type="containsText" dxfId="138" priority="74" operator="containsText" text="NO">
      <formula>NOT(ISERROR(SEARCH("NO",BF26)))</formula>
    </cfRule>
    <cfRule type="cellIs" dxfId="137" priority="75" operator="equal">
      <formula>"YES"</formula>
    </cfRule>
  </conditionalFormatting>
  <conditionalFormatting sqref="BF27">
    <cfRule type="containsText" dxfId="136" priority="72" operator="containsText" text="NO">
      <formula>NOT(ISERROR(SEARCH("NO",BF27)))</formula>
    </cfRule>
    <cfRule type="cellIs" dxfId="135" priority="73" operator="equal">
      <formula>"YES"</formula>
    </cfRule>
  </conditionalFormatting>
  <conditionalFormatting sqref="BF28">
    <cfRule type="containsText" dxfId="134" priority="70" operator="containsText" text="NO">
      <formula>NOT(ISERROR(SEARCH("NO",BF28)))</formula>
    </cfRule>
    <cfRule type="cellIs" dxfId="133" priority="71" operator="equal">
      <formula>"YES"</formula>
    </cfRule>
  </conditionalFormatting>
  <conditionalFormatting sqref="BF30">
    <cfRule type="containsText" dxfId="132" priority="64" operator="containsText" text="NO">
      <formula>NOT(ISERROR(SEARCH("NO",BF30)))</formula>
    </cfRule>
    <cfRule type="cellIs" dxfId="131" priority="65" operator="equal">
      <formula>"YES"</formula>
    </cfRule>
  </conditionalFormatting>
  <conditionalFormatting sqref="BD17">
    <cfRule type="containsText" dxfId="130" priority="62" operator="containsText" text="NO">
      <formula>NOT(ISERROR(SEARCH("NO",BD17)))</formula>
    </cfRule>
    <cfRule type="cellIs" dxfId="129" priority="63" operator="equal">
      <formula>"YES"</formula>
    </cfRule>
  </conditionalFormatting>
  <conditionalFormatting sqref="BG19">
    <cfRule type="containsText" dxfId="128" priority="60" operator="containsText" text="NO">
      <formula>NOT(ISERROR(SEARCH("NO",BG19)))</formula>
    </cfRule>
    <cfRule type="cellIs" dxfId="127" priority="61" operator="equal">
      <formula>"YES"</formula>
    </cfRule>
  </conditionalFormatting>
  <conditionalFormatting sqref="BH19">
    <cfRule type="containsText" dxfId="126" priority="58" operator="containsText" text="NO">
      <formula>NOT(ISERROR(SEARCH("NO",BH19)))</formula>
    </cfRule>
    <cfRule type="cellIs" dxfId="125" priority="59" operator="equal">
      <formula>"YES"</formula>
    </cfRule>
  </conditionalFormatting>
  <conditionalFormatting sqref="BD27">
    <cfRule type="containsText" dxfId="124" priority="56" operator="containsText" text="NO">
      <formula>NOT(ISERROR(SEARCH("NO",BD27)))</formula>
    </cfRule>
    <cfRule type="cellIs" dxfId="123" priority="57" operator="equal">
      <formula>"YES"</formula>
    </cfRule>
  </conditionalFormatting>
  <conditionalFormatting sqref="BD28">
    <cfRule type="containsText" dxfId="122" priority="54" operator="containsText" text="NO">
      <formula>NOT(ISERROR(SEARCH("NO",BD28)))</formula>
    </cfRule>
    <cfRule type="cellIs" dxfId="121" priority="55" operator="equal">
      <formula>"YES"</formula>
    </cfRule>
  </conditionalFormatting>
  <conditionalFormatting sqref="BD23">
    <cfRule type="containsText" dxfId="120" priority="52" operator="containsText" text="NO">
      <formula>NOT(ISERROR(SEARCH("NO",BD23)))</formula>
    </cfRule>
    <cfRule type="cellIs" dxfId="119" priority="53" operator="equal">
      <formula>"YES"</formula>
    </cfRule>
  </conditionalFormatting>
  <conditionalFormatting sqref="BF32">
    <cfRule type="containsText" dxfId="118" priority="50" operator="containsText" text="NO">
      <formula>NOT(ISERROR(SEARCH("NO",BF32)))</formula>
    </cfRule>
    <cfRule type="cellIs" dxfId="117" priority="51" operator="equal">
      <formula>"YES"</formula>
    </cfRule>
  </conditionalFormatting>
  <conditionalFormatting sqref="BF31">
    <cfRule type="containsText" dxfId="116" priority="48" operator="containsText" text="NO">
      <formula>NOT(ISERROR(SEARCH("NO",BF31)))</formula>
    </cfRule>
    <cfRule type="cellIs" dxfId="115" priority="49" operator="equal">
      <formula>"YES"</formula>
    </cfRule>
  </conditionalFormatting>
  <conditionalFormatting sqref="BE36">
    <cfRule type="containsText" dxfId="114" priority="46" operator="containsText" text="NO">
      <formula>NOT(ISERROR(SEARCH("NO",BE36)))</formula>
    </cfRule>
    <cfRule type="cellIs" dxfId="113" priority="47" operator="equal">
      <formula>"YES"</formula>
    </cfRule>
  </conditionalFormatting>
  <conditionalFormatting sqref="BF36">
    <cfRule type="containsText" dxfId="112" priority="44" operator="containsText" text="NO">
      <formula>NOT(ISERROR(SEARCH("NO",BF36)))</formula>
    </cfRule>
    <cfRule type="cellIs" dxfId="111" priority="45" operator="equal">
      <formula>"YES"</formula>
    </cfRule>
  </conditionalFormatting>
  <conditionalFormatting sqref="BE37">
    <cfRule type="containsText" dxfId="110" priority="36" operator="containsText" text="NO">
      <formula>NOT(ISERROR(SEARCH("NO",BE37)))</formula>
    </cfRule>
    <cfRule type="cellIs" dxfId="109" priority="37" operator="equal">
      <formula>"YES"</formula>
    </cfRule>
  </conditionalFormatting>
  <conditionalFormatting sqref="BF37">
    <cfRule type="containsText" dxfId="108" priority="34" operator="containsText" text="NO">
      <formula>NOT(ISERROR(SEARCH("NO",BF37)))</formula>
    </cfRule>
    <cfRule type="cellIs" dxfId="107" priority="35" operator="equal">
      <formula>"YES"</formula>
    </cfRule>
  </conditionalFormatting>
  <conditionalFormatting sqref="BD29">
    <cfRule type="containsText" dxfId="106" priority="32" operator="containsText" text="NO">
      <formula>NOT(ISERROR(SEARCH("NO",BD29)))</formula>
    </cfRule>
    <cfRule type="cellIs" dxfId="105" priority="33" operator="equal">
      <formula>"YES"</formula>
    </cfRule>
  </conditionalFormatting>
  <conditionalFormatting sqref="BF29">
    <cfRule type="containsText" dxfId="104" priority="28" operator="containsText" text="NO">
      <formula>NOT(ISERROR(SEARCH("NO",BF29)))</formula>
    </cfRule>
    <cfRule type="cellIs" dxfId="103" priority="29" operator="equal">
      <formula>"YES"</formula>
    </cfRule>
  </conditionalFormatting>
  <conditionalFormatting sqref="BF38">
    <cfRule type="containsText" dxfId="102" priority="26" operator="containsText" text="NO">
      <formula>NOT(ISERROR(SEARCH("NO",BF38)))</formula>
    </cfRule>
    <cfRule type="cellIs" dxfId="101" priority="27" operator="equal">
      <formula>"YES"</formula>
    </cfRule>
  </conditionalFormatting>
  <conditionalFormatting sqref="BD1:BF67 BD70:BF70 BD68:BE69 BD72:BF1048576 BD71:BE71">
    <cfRule type="containsText" dxfId="100" priority="25" operator="containsText" text="Started">
      <formula>NOT(ISERROR(SEARCH("Started",BD1)))</formula>
    </cfRule>
  </conditionalFormatting>
  <conditionalFormatting sqref="BF39">
    <cfRule type="containsText" dxfId="99" priority="23" operator="containsText" text="NO">
      <formula>NOT(ISERROR(SEARCH("NO",BF39)))</formula>
    </cfRule>
    <cfRule type="cellIs" dxfId="98" priority="24" operator="equal">
      <formula>"YES"</formula>
    </cfRule>
  </conditionalFormatting>
  <conditionalFormatting sqref="AC1:AC59 AC61 AC66 AC63:AC64 AC68:AC1048576">
    <cfRule type="containsText" dxfId="97" priority="22" operator="containsText" text="MERSCOPE01">
      <formula>NOT(ISERROR(SEARCH("MERSCOPE01",AC1)))</formula>
    </cfRule>
  </conditionalFormatting>
  <conditionalFormatting sqref="G53:G58">
    <cfRule type="containsText" dxfId="96" priority="20" operator="containsText" text="Unverified">
      <formula>NOT(ISERROR(SEARCH("Unverified",G53)))</formula>
    </cfRule>
    <cfRule type="containsText" dxfId="95" priority="21" operator="containsText" text="Pass">
      <formula>NOT(ISERROR(SEARCH("Pass",G53)))</formula>
    </cfRule>
  </conditionalFormatting>
  <conditionalFormatting sqref="BD41">
    <cfRule type="containsText" dxfId="94" priority="18" operator="containsText" text="NO">
      <formula>NOT(ISERROR(SEARCH("NO",BD41)))</formula>
    </cfRule>
    <cfRule type="cellIs" dxfId="93" priority="19" operator="equal">
      <formula>"YES"</formula>
    </cfRule>
  </conditionalFormatting>
  <conditionalFormatting sqref="BF41">
    <cfRule type="containsText" dxfId="92" priority="16" operator="containsText" text="NO">
      <formula>NOT(ISERROR(SEARCH("NO",BF41)))</formula>
    </cfRule>
    <cfRule type="cellIs" dxfId="91" priority="17" operator="equal">
      <formula>"YES"</formula>
    </cfRule>
  </conditionalFormatting>
  <conditionalFormatting sqref="BD42">
    <cfRule type="containsText" dxfId="90" priority="14" operator="containsText" text="NO">
      <formula>NOT(ISERROR(SEARCH("NO",BD42)))</formula>
    </cfRule>
    <cfRule type="cellIs" dxfId="89" priority="15" operator="equal">
      <formula>"YES"</formula>
    </cfRule>
  </conditionalFormatting>
  <conditionalFormatting sqref="BF42">
    <cfRule type="containsText" dxfId="88" priority="12" operator="containsText" text="NO">
      <formula>NOT(ISERROR(SEARCH("NO",BF42)))</formula>
    </cfRule>
    <cfRule type="cellIs" dxfId="87" priority="13" operator="equal">
      <formula>"YES"</formula>
    </cfRule>
  </conditionalFormatting>
  <conditionalFormatting sqref="G59:G61">
    <cfRule type="containsText" dxfId="86" priority="10" operator="containsText" text="Unverified">
      <formula>NOT(ISERROR(SEARCH("Unverified",G59)))</formula>
    </cfRule>
    <cfRule type="containsText" dxfId="85" priority="11" operator="containsText" text="Pass">
      <formula>NOT(ISERROR(SEARCH("Pass",G59)))</formula>
    </cfRule>
  </conditionalFormatting>
  <conditionalFormatting sqref="AZ1:AZ1048576">
    <cfRule type="containsText" dxfId="84" priority="9" operator="containsText" text="completed">
      <formula>NOT(ISERROR(SEARCH("completed",AZ1)))</formula>
    </cfRule>
  </conditionalFormatting>
  <conditionalFormatting sqref="G62:G65">
    <cfRule type="containsText" dxfId="83" priority="7" operator="containsText" text="Unverified">
      <formula>NOT(ISERROR(SEARCH("Unverified",G62)))</formula>
    </cfRule>
    <cfRule type="containsText" dxfId="82" priority="8" operator="containsText" text="Pass">
      <formula>NOT(ISERROR(SEARCH("Pass",G62)))</formula>
    </cfRule>
  </conditionalFormatting>
  <conditionalFormatting sqref="AD60">
    <cfRule type="containsText" dxfId="81" priority="6" operator="containsText" text="Dotty">
      <formula>NOT(ISERROR(SEARCH("Dotty",AD60)))</formula>
    </cfRule>
  </conditionalFormatting>
  <conditionalFormatting sqref="AD60">
    <cfRule type="containsText" dxfId="80" priority="5" operator="containsText" text="Arielle10">
      <formula>NOT(ISERROR(SEARCH("Arielle10",AD60)))</formula>
    </cfRule>
  </conditionalFormatting>
  <conditionalFormatting sqref="AD60">
    <cfRule type="containsText" dxfId="79" priority="4" operator="containsText" text="Triton04">
      <formula>NOT(ISERROR(SEARCH("Triton04",AD60)))</formula>
    </cfRule>
  </conditionalFormatting>
  <conditionalFormatting sqref="AC60">
    <cfRule type="containsText" dxfId="78" priority="3" operator="containsText" text="MERSCOPE01">
      <formula>NOT(ISERROR(SEARCH("MERSCOPE01",AC60)))</formula>
    </cfRule>
  </conditionalFormatting>
  <conditionalFormatting sqref="AC65">
    <cfRule type="containsText" dxfId="77" priority="2" operator="containsText" text="MERSCOPE01">
      <formula>NOT(ISERROR(SEARCH("MERSCOPE01",AC65)))</formula>
    </cfRule>
  </conditionalFormatting>
  <pageMargins left="0.7" right="0.7" top="0.75" bottom="0.75" header="0.3" footer="0.3"/>
  <pageSetup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EAD96-9EA7-4FA8-893E-AA452E4AAB92}">
  <dimension ref="A1:AN18"/>
  <sheetViews>
    <sheetView workbookViewId="0">
      <pane xSplit="1" ySplit="1" topLeftCell="B12" activePane="bottomRight" state="frozen"/>
      <selection pane="bottomRight" activeCell="AK21" sqref="AK21"/>
      <selection pane="bottomLeft" activeCell="A2" sqref="A2"/>
      <selection pane="topRight" activeCell="B1" sqref="B1"/>
    </sheetView>
  </sheetViews>
  <sheetFormatPr defaultColWidth="9.28515625" defaultRowHeight="15"/>
  <cols>
    <col min="1" max="1" width="53.7109375" style="1" customWidth="1"/>
    <col min="2" max="2" width="10.5703125" style="1" customWidth="1"/>
    <col min="3" max="3" width="13.28515625" style="1" customWidth="1"/>
    <col min="4" max="4" width="10.28515625" style="1" customWidth="1"/>
    <col min="5" max="5" width="12" style="1" customWidth="1"/>
    <col min="6" max="8" width="13.140625" style="1" customWidth="1"/>
    <col min="9" max="9" width="19" style="1" customWidth="1"/>
    <col min="10" max="10" width="12.7109375" style="1" customWidth="1"/>
    <col min="11" max="11" width="14.28515625" style="1" customWidth="1"/>
    <col min="12" max="12" width="12.28515625" style="1" customWidth="1"/>
    <col min="13" max="13" width="13.28515625" style="1" customWidth="1"/>
    <col min="14" max="14" width="18.85546875" style="1" customWidth="1"/>
    <col min="15" max="15" width="20.140625" style="1" customWidth="1"/>
    <col min="16" max="16" width="13" style="1" customWidth="1"/>
    <col min="17" max="21" width="13.5703125" style="1" customWidth="1"/>
    <col min="22" max="22" width="17.140625" style="1" customWidth="1"/>
    <col min="23" max="24" width="12.28515625" style="1" customWidth="1"/>
    <col min="25" max="25" width="11.28515625" style="1" customWidth="1"/>
    <col min="26" max="26" width="12.85546875" style="1" customWidth="1"/>
    <col min="27" max="27" width="16.28515625" style="1" customWidth="1"/>
    <col min="28" max="29" width="23.5703125" style="1" customWidth="1"/>
    <col min="30" max="31" width="18.42578125" style="1" customWidth="1"/>
    <col min="32" max="32" width="19.7109375" style="1" customWidth="1"/>
    <col min="33" max="33" width="53.140625" style="1" customWidth="1"/>
    <col min="34" max="34" width="33.5703125" style="1" customWidth="1"/>
    <col min="35" max="35" width="9.28515625" style="1" bestFit="1" customWidth="1"/>
    <col min="36" max="36" width="19.7109375" style="1" customWidth="1"/>
    <col min="37" max="37" width="9.28515625" style="1"/>
    <col min="38" max="38" width="13" style="1" customWidth="1"/>
    <col min="39" max="39" width="9.28515625" style="1" bestFit="1" customWidth="1"/>
    <col min="40" max="40" width="9.28515625" style="1" bestFit="1"/>
    <col min="41" max="16380" width="9.28515625" style="1"/>
    <col min="16381" max="16383" width="9.28515625" style="1" bestFit="1"/>
    <col min="16384" max="16384" width="9.28515625" style="1"/>
  </cols>
  <sheetData>
    <row r="1" spans="1:40" s="4" customFormat="1" ht="39" customHeight="1">
      <c r="A1" s="5" t="s">
        <v>0</v>
      </c>
      <c r="B1" s="5" t="s">
        <v>1</v>
      </c>
      <c r="C1" s="5" t="s">
        <v>3</v>
      </c>
      <c r="D1" s="5" t="s">
        <v>510</v>
      </c>
      <c r="E1" s="5" t="s">
        <v>5</v>
      </c>
      <c r="F1" s="5" t="s">
        <v>7</v>
      </c>
      <c r="G1" s="5" t="s">
        <v>9</v>
      </c>
      <c r="H1" s="65" t="s">
        <v>10</v>
      </c>
      <c r="I1" s="23" t="s">
        <v>16</v>
      </c>
      <c r="J1" s="23" t="s">
        <v>11</v>
      </c>
      <c r="K1" s="23" t="s">
        <v>12</v>
      </c>
      <c r="L1" s="23" t="s">
        <v>13</v>
      </c>
      <c r="M1" s="23" t="s">
        <v>511</v>
      </c>
      <c r="N1" s="23" t="s">
        <v>17</v>
      </c>
      <c r="O1" s="24" t="s">
        <v>24</v>
      </c>
      <c r="P1" s="24" t="s">
        <v>19</v>
      </c>
      <c r="Q1" s="24" t="s">
        <v>20</v>
      </c>
      <c r="R1" s="24" t="s">
        <v>21</v>
      </c>
      <c r="S1" s="24" t="s">
        <v>512</v>
      </c>
      <c r="T1" s="24" t="s">
        <v>513</v>
      </c>
      <c r="U1" s="24" t="s">
        <v>23</v>
      </c>
      <c r="V1" s="24" t="s">
        <v>25</v>
      </c>
      <c r="W1" s="5" t="s">
        <v>9</v>
      </c>
      <c r="X1" s="24" t="s">
        <v>53</v>
      </c>
      <c r="Y1" s="25" t="s">
        <v>27</v>
      </c>
      <c r="Z1" s="25" t="s">
        <v>29</v>
      </c>
      <c r="AA1" s="25" t="s">
        <v>514</v>
      </c>
      <c r="AB1" s="25" t="s">
        <v>515</v>
      </c>
      <c r="AC1" s="25" t="s">
        <v>512</v>
      </c>
      <c r="AD1" s="25" t="s">
        <v>516</v>
      </c>
      <c r="AE1" s="25" t="s">
        <v>513</v>
      </c>
      <c r="AF1" s="25" t="s">
        <v>47</v>
      </c>
      <c r="AG1" s="102" t="s">
        <v>42</v>
      </c>
      <c r="AH1" s="102" t="s">
        <v>43</v>
      </c>
      <c r="AI1" s="5" t="s">
        <v>517</v>
      </c>
      <c r="AJ1" s="25" t="s">
        <v>518</v>
      </c>
      <c r="AK1" s="25" t="s">
        <v>519</v>
      </c>
      <c r="AL1" s="25" t="s">
        <v>520</v>
      </c>
      <c r="AM1" s="25"/>
      <c r="AN1" s="25"/>
    </row>
    <row r="2" spans="1:40" ht="32.25" customHeight="1">
      <c r="A2" s="1" t="s">
        <v>521</v>
      </c>
      <c r="B2" s="1" t="s">
        <v>64</v>
      </c>
      <c r="C2" s="1" t="s">
        <v>65</v>
      </c>
      <c r="D2" s="16">
        <v>21100601</v>
      </c>
      <c r="E2" s="2">
        <v>44490</v>
      </c>
      <c r="F2" s="1" t="s">
        <v>522</v>
      </c>
      <c r="I2" s="2">
        <v>44494</v>
      </c>
      <c r="J2" s="1">
        <v>21092105</v>
      </c>
      <c r="K2" s="1">
        <v>21092101</v>
      </c>
      <c r="L2" s="1">
        <v>21092102</v>
      </c>
      <c r="N2" s="2">
        <v>44496</v>
      </c>
      <c r="O2" s="2">
        <v>44496</v>
      </c>
      <c r="P2" s="6" t="s">
        <v>70</v>
      </c>
      <c r="Q2" s="6" t="s">
        <v>71</v>
      </c>
      <c r="R2" s="6" t="s">
        <v>72</v>
      </c>
      <c r="S2" s="6"/>
      <c r="T2" s="6"/>
      <c r="U2" s="6"/>
      <c r="V2" s="2">
        <v>44497</v>
      </c>
      <c r="W2" s="2"/>
      <c r="X2" s="2"/>
      <c r="AL2" s="1" t="s">
        <v>83</v>
      </c>
    </row>
    <row r="3" spans="1:40">
      <c r="A3" s="1" t="s">
        <v>523</v>
      </c>
      <c r="B3" s="1" t="s">
        <v>64</v>
      </c>
      <c r="C3" s="1" t="s">
        <v>65</v>
      </c>
      <c r="D3" s="16">
        <v>21100601</v>
      </c>
      <c r="E3" s="2">
        <v>44490</v>
      </c>
      <c r="F3" s="1" t="s">
        <v>522</v>
      </c>
      <c r="I3" s="2">
        <v>44494</v>
      </c>
      <c r="J3" s="1">
        <v>21092105</v>
      </c>
      <c r="K3" s="1">
        <v>21092101</v>
      </c>
      <c r="L3" s="1">
        <v>21092102</v>
      </c>
      <c r="N3" s="2">
        <v>44496</v>
      </c>
      <c r="O3" s="2">
        <v>44496</v>
      </c>
      <c r="P3" s="6" t="s">
        <v>70</v>
      </c>
      <c r="Q3" s="6" t="s">
        <v>71</v>
      </c>
      <c r="R3" s="6" t="s">
        <v>72</v>
      </c>
      <c r="S3" s="6"/>
      <c r="T3" s="6"/>
      <c r="U3" s="6"/>
      <c r="V3" s="2">
        <v>44497</v>
      </c>
      <c r="W3" s="2"/>
      <c r="X3" s="2"/>
      <c r="Y3" s="2">
        <v>44497</v>
      </c>
      <c r="Z3" s="2" t="s">
        <v>75</v>
      </c>
      <c r="AA3" s="1">
        <v>21091602</v>
      </c>
      <c r="AB3" s="1">
        <v>21092401</v>
      </c>
      <c r="AL3" s="1" t="s">
        <v>83</v>
      </c>
    </row>
    <row r="4" spans="1:40">
      <c r="A4" s="1" t="s">
        <v>84</v>
      </c>
      <c r="B4" s="1" t="s">
        <v>85</v>
      </c>
      <c r="C4" s="1" t="s">
        <v>65</v>
      </c>
      <c r="D4" s="16">
        <v>21100601</v>
      </c>
      <c r="E4" s="2">
        <v>44490</v>
      </c>
      <c r="F4" s="1" t="s">
        <v>522</v>
      </c>
      <c r="I4" s="2">
        <v>44494</v>
      </c>
      <c r="J4" s="1">
        <v>21092105</v>
      </c>
      <c r="K4" s="1">
        <v>21092101</v>
      </c>
      <c r="L4" s="1">
        <v>21092102</v>
      </c>
      <c r="N4" s="2">
        <v>44496</v>
      </c>
      <c r="O4" s="2">
        <v>44496</v>
      </c>
      <c r="P4" s="6" t="s">
        <v>70</v>
      </c>
      <c r="Q4" s="6" t="s">
        <v>71</v>
      </c>
      <c r="R4" s="6" t="s">
        <v>72</v>
      </c>
      <c r="S4" s="6"/>
      <c r="T4" s="6"/>
      <c r="U4" s="6"/>
      <c r="V4" s="2">
        <v>44497</v>
      </c>
      <c r="W4" s="2"/>
      <c r="X4" s="2"/>
      <c r="AL4" s="1" t="s">
        <v>83</v>
      </c>
    </row>
    <row r="5" spans="1:40">
      <c r="A5" s="1" t="s">
        <v>84</v>
      </c>
      <c r="B5" s="1" t="s">
        <v>85</v>
      </c>
      <c r="C5" s="1" t="s">
        <v>65</v>
      </c>
      <c r="D5" s="16">
        <v>21100601</v>
      </c>
      <c r="E5" s="2">
        <v>44490</v>
      </c>
      <c r="F5" s="1" t="s">
        <v>522</v>
      </c>
      <c r="I5" s="2">
        <v>44494</v>
      </c>
      <c r="J5" s="1">
        <v>21092105</v>
      </c>
      <c r="K5" s="1">
        <v>21092101</v>
      </c>
      <c r="L5" s="1">
        <v>21092102</v>
      </c>
      <c r="N5" s="2">
        <v>44496</v>
      </c>
      <c r="O5" s="2">
        <v>44496</v>
      </c>
      <c r="P5" s="6" t="s">
        <v>70</v>
      </c>
      <c r="Q5" s="6" t="s">
        <v>71</v>
      </c>
      <c r="R5" s="6" t="s">
        <v>72</v>
      </c>
      <c r="S5" s="6"/>
      <c r="T5" s="6"/>
      <c r="U5" s="6"/>
      <c r="V5" s="2">
        <v>44497</v>
      </c>
      <c r="W5" s="2"/>
      <c r="X5" s="2"/>
      <c r="AL5" s="1" t="s">
        <v>83</v>
      </c>
    </row>
    <row r="6" spans="1:40">
      <c r="A6" s="1">
        <v>587754.01</v>
      </c>
      <c r="B6" s="1" t="s">
        <v>88</v>
      </c>
      <c r="C6" s="16" t="s">
        <v>89</v>
      </c>
      <c r="D6" s="16">
        <v>21100601</v>
      </c>
      <c r="E6" s="2">
        <v>44490</v>
      </c>
      <c r="F6" s="1" t="s">
        <v>522</v>
      </c>
      <c r="I6" s="2">
        <v>44494</v>
      </c>
      <c r="J6" s="1">
        <v>21092105</v>
      </c>
      <c r="K6" s="1">
        <v>21092101</v>
      </c>
      <c r="L6" s="1">
        <v>21092102</v>
      </c>
      <c r="N6" s="2">
        <v>44496</v>
      </c>
      <c r="O6" s="2">
        <v>44496</v>
      </c>
      <c r="P6" s="6" t="s">
        <v>70</v>
      </c>
      <c r="Q6" s="6" t="s">
        <v>71</v>
      </c>
      <c r="R6" s="6" t="s">
        <v>72</v>
      </c>
      <c r="S6" s="6"/>
      <c r="T6" s="6"/>
      <c r="U6" s="6"/>
      <c r="V6" s="2">
        <v>44497</v>
      </c>
      <c r="W6" s="2"/>
      <c r="X6" s="2"/>
      <c r="Y6" s="2">
        <v>44497</v>
      </c>
      <c r="Z6" s="2" t="s">
        <v>75</v>
      </c>
      <c r="AA6" s="1">
        <v>21091602</v>
      </c>
      <c r="AB6" s="1">
        <v>21092401</v>
      </c>
    </row>
    <row r="7" spans="1:40">
      <c r="A7" s="1">
        <v>587754.02</v>
      </c>
      <c r="B7" s="1" t="s">
        <v>88</v>
      </c>
      <c r="C7" s="16" t="s">
        <v>89</v>
      </c>
      <c r="D7" s="16">
        <v>21100601</v>
      </c>
      <c r="E7" s="2">
        <v>44490</v>
      </c>
      <c r="F7" s="1" t="s">
        <v>522</v>
      </c>
      <c r="I7" s="2">
        <v>44494</v>
      </c>
      <c r="J7" s="1">
        <v>21092105</v>
      </c>
      <c r="K7" s="1">
        <v>21092101</v>
      </c>
      <c r="L7" s="1">
        <v>21092102</v>
      </c>
      <c r="N7" s="2">
        <v>44496</v>
      </c>
      <c r="O7" s="2">
        <v>44496</v>
      </c>
      <c r="P7" s="6" t="s">
        <v>70</v>
      </c>
      <c r="Q7" s="6" t="s">
        <v>71</v>
      </c>
      <c r="R7" s="6" t="s">
        <v>72</v>
      </c>
      <c r="S7" s="6"/>
      <c r="T7" s="6"/>
      <c r="U7" s="6"/>
      <c r="V7" s="2">
        <v>44497</v>
      </c>
      <c r="W7" s="2"/>
      <c r="X7" s="2"/>
    </row>
    <row r="8" spans="1:40">
      <c r="A8" s="1">
        <v>594754</v>
      </c>
      <c r="B8" s="1" t="s">
        <v>88</v>
      </c>
      <c r="Q8" s="6"/>
      <c r="R8" s="6"/>
      <c r="S8" s="6"/>
      <c r="T8" s="6"/>
      <c r="U8" s="6"/>
    </row>
    <row r="9" spans="1:40" ht="45">
      <c r="A9" s="1">
        <v>594754.01</v>
      </c>
      <c r="B9" s="1" t="s">
        <v>88</v>
      </c>
      <c r="C9" s="1" t="s">
        <v>119</v>
      </c>
      <c r="D9" s="1">
        <v>21100601</v>
      </c>
      <c r="E9" s="2">
        <v>44509</v>
      </c>
      <c r="F9" s="1" t="s">
        <v>522</v>
      </c>
      <c r="I9" s="2">
        <v>44510</v>
      </c>
      <c r="K9" s="1">
        <v>21092101</v>
      </c>
      <c r="L9" s="1">
        <v>2109102</v>
      </c>
      <c r="M9" s="1">
        <v>21092306</v>
      </c>
      <c r="N9" s="1" t="s">
        <v>120</v>
      </c>
      <c r="O9" s="1" t="s">
        <v>524</v>
      </c>
      <c r="P9" s="6" t="s">
        <v>70</v>
      </c>
      <c r="Q9" s="6" t="s">
        <v>71</v>
      </c>
      <c r="R9" s="6" t="s">
        <v>72</v>
      </c>
      <c r="S9" s="6"/>
      <c r="T9" s="6"/>
      <c r="U9" s="6"/>
      <c r="V9" s="2">
        <v>44511</v>
      </c>
      <c r="W9" s="2"/>
      <c r="X9" s="63" t="s">
        <v>525</v>
      </c>
    </row>
    <row r="10" spans="1:40" ht="45">
      <c r="A10" s="1">
        <v>594754.02</v>
      </c>
      <c r="B10" s="1" t="s">
        <v>88</v>
      </c>
      <c r="C10" s="1" t="s">
        <v>119</v>
      </c>
      <c r="D10" s="1">
        <v>21100601</v>
      </c>
      <c r="E10" s="2">
        <v>44509</v>
      </c>
      <c r="F10" s="1" t="s">
        <v>522</v>
      </c>
      <c r="I10" s="2">
        <v>44510</v>
      </c>
      <c r="K10" s="1">
        <v>21092101</v>
      </c>
      <c r="L10" s="1">
        <v>2109102</v>
      </c>
      <c r="M10" s="1">
        <v>21092306</v>
      </c>
      <c r="N10" s="1" t="s">
        <v>120</v>
      </c>
      <c r="O10" s="1" t="s">
        <v>524</v>
      </c>
      <c r="P10" s="6" t="s">
        <v>70</v>
      </c>
      <c r="Q10" s="6" t="s">
        <v>71</v>
      </c>
      <c r="R10" s="6" t="s">
        <v>72</v>
      </c>
      <c r="S10" s="6"/>
      <c r="T10" s="6"/>
      <c r="U10" s="6"/>
      <c r="V10" s="2">
        <v>44511</v>
      </c>
      <c r="W10" s="2"/>
      <c r="X10" s="63" t="s">
        <v>525</v>
      </c>
    </row>
    <row r="11" spans="1:40">
      <c r="A11" s="1" t="s">
        <v>526</v>
      </c>
      <c r="B11" s="1" t="s">
        <v>85</v>
      </c>
      <c r="C11" s="1" t="s">
        <v>167</v>
      </c>
      <c r="D11">
        <v>21101422</v>
      </c>
      <c r="E11" s="2">
        <v>44518</v>
      </c>
      <c r="F11" s="1" t="s">
        <v>522</v>
      </c>
      <c r="G11" s="2">
        <v>44523</v>
      </c>
      <c r="H11" s="1" t="s">
        <v>168</v>
      </c>
      <c r="I11" s="2">
        <v>44529</v>
      </c>
      <c r="K11" s="1">
        <v>21092101</v>
      </c>
      <c r="L11" s="1">
        <v>2109102</v>
      </c>
      <c r="M11" s="1">
        <v>21082504</v>
      </c>
      <c r="N11" s="1" t="s">
        <v>527</v>
      </c>
      <c r="O11" s="1" t="s">
        <v>528</v>
      </c>
      <c r="P11" s="6" t="s">
        <v>70</v>
      </c>
      <c r="Q11" s="6" t="s">
        <v>71</v>
      </c>
      <c r="R11" s="6" t="s">
        <v>72</v>
      </c>
      <c r="S11" s="6"/>
      <c r="T11" s="1">
        <v>21092101</v>
      </c>
      <c r="U11" s="1">
        <v>10112433</v>
      </c>
      <c r="V11" s="1" t="s">
        <v>529</v>
      </c>
      <c r="W11" s="2">
        <v>44523</v>
      </c>
      <c r="Y11" s="2">
        <v>44531</v>
      </c>
      <c r="Z11" s="1" t="s">
        <v>530</v>
      </c>
      <c r="AA11" s="1">
        <v>21091602</v>
      </c>
      <c r="AB11" s="1">
        <v>21092401</v>
      </c>
      <c r="AC11" s="1">
        <v>21092101</v>
      </c>
      <c r="AD11" s="1">
        <v>21082002</v>
      </c>
      <c r="AE11" s="1">
        <v>21092101</v>
      </c>
      <c r="AF11" s="1" t="s">
        <v>531</v>
      </c>
      <c r="AK11" s="1">
        <v>57.35</v>
      </c>
      <c r="AL11" s="1" t="s">
        <v>83</v>
      </c>
    </row>
    <row r="12" spans="1:40" ht="45">
      <c r="A12" s="1" t="s">
        <v>532</v>
      </c>
      <c r="B12" s="1" t="s">
        <v>85</v>
      </c>
      <c r="C12" s="16" t="s">
        <v>89</v>
      </c>
      <c r="D12" s="1">
        <v>21100601</v>
      </c>
      <c r="E12" s="2">
        <v>44532</v>
      </c>
      <c r="F12" s="1" t="s">
        <v>522</v>
      </c>
      <c r="G12" s="2">
        <v>44533</v>
      </c>
      <c r="H12" s="1" t="s">
        <v>226</v>
      </c>
      <c r="I12" s="1" t="s">
        <v>227</v>
      </c>
      <c r="J12" s="1">
        <v>21092105</v>
      </c>
      <c r="K12" s="1">
        <v>21092101</v>
      </c>
      <c r="L12" s="1">
        <v>2109102</v>
      </c>
      <c r="M12" s="1">
        <v>21082504</v>
      </c>
      <c r="N12" s="1" t="s">
        <v>228</v>
      </c>
      <c r="O12" s="1" t="s">
        <v>533</v>
      </c>
      <c r="P12" s="6" t="s">
        <v>70</v>
      </c>
      <c r="Q12" s="6" t="s">
        <v>71</v>
      </c>
      <c r="R12" s="6" t="s">
        <v>72</v>
      </c>
      <c r="S12" s="6"/>
      <c r="T12" s="1">
        <v>21092101</v>
      </c>
      <c r="U12" s="1">
        <v>10112433</v>
      </c>
      <c r="V12" s="1" t="s">
        <v>534</v>
      </c>
      <c r="W12" s="2">
        <v>44533</v>
      </c>
      <c r="X12" s="3" t="s">
        <v>535</v>
      </c>
      <c r="Y12" s="2">
        <v>44538</v>
      </c>
      <c r="Z12" s="1" t="s">
        <v>530</v>
      </c>
      <c r="AA12" s="1">
        <v>21091602</v>
      </c>
      <c r="AB12" s="1">
        <v>21092401</v>
      </c>
      <c r="AC12" s="1">
        <v>21092102</v>
      </c>
      <c r="AD12" s="1">
        <v>21082002</v>
      </c>
      <c r="AE12" s="1">
        <v>21092101</v>
      </c>
      <c r="AF12" s="1" t="s">
        <v>536</v>
      </c>
      <c r="AK12" s="1">
        <v>18.239999999999998</v>
      </c>
      <c r="AL12" s="1" t="s">
        <v>83</v>
      </c>
    </row>
    <row r="13" spans="1:40" ht="117" customHeight="1">
      <c r="A13" s="1" t="s">
        <v>537</v>
      </c>
      <c r="B13" s="1" t="s">
        <v>85</v>
      </c>
      <c r="C13" s="16" t="s">
        <v>89</v>
      </c>
      <c r="D13" s="1">
        <v>21100601</v>
      </c>
      <c r="E13" s="2">
        <v>44539</v>
      </c>
      <c r="F13" s="1" t="s">
        <v>522</v>
      </c>
      <c r="G13" s="2" t="s">
        <v>288</v>
      </c>
      <c r="H13" s="1" t="s">
        <v>289</v>
      </c>
      <c r="I13" s="1" t="s">
        <v>290</v>
      </c>
      <c r="K13" s="1">
        <v>21092101</v>
      </c>
      <c r="L13" s="1">
        <v>21092102</v>
      </c>
      <c r="M13" s="1">
        <v>21092307</v>
      </c>
      <c r="N13" s="1" t="s">
        <v>291</v>
      </c>
      <c r="O13" s="1" t="s">
        <v>538</v>
      </c>
      <c r="P13" s="6" t="s">
        <v>70</v>
      </c>
      <c r="Q13" s="6" t="s">
        <v>71</v>
      </c>
      <c r="R13" s="6" t="s">
        <v>72</v>
      </c>
      <c r="S13" s="6" t="s">
        <v>539</v>
      </c>
      <c r="T13" s="1">
        <v>21092101</v>
      </c>
      <c r="U13" s="1">
        <v>10112433</v>
      </c>
      <c r="V13" s="1" t="s">
        <v>540</v>
      </c>
      <c r="W13" s="1" t="s">
        <v>289</v>
      </c>
      <c r="X13" s="3" t="s">
        <v>541</v>
      </c>
      <c r="Y13" s="2">
        <v>44547</v>
      </c>
      <c r="Z13" s="1" t="s">
        <v>530</v>
      </c>
      <c r="AA13" s="1">
        <v>21091602</v>
      </c>
      <c r="AB13" s="1">
        <v>21092401</v>
      </c>
      <c r="AC13" s="1">
        <v>21092102</v>
      </c>
      <c r="AD13" s="1">
        <v>21082002</v>
      </c>
      <c r="AE13" s="1">
        <v>21092101</v>
      </c>
      <c r="AF13" s="1" t="s">
        <v>542</v>
      </c>
      <c r="AK13" s="1">
        <v>23.19</v>
      </c>
      <c r="AL13" s="1" t="s">
        <v>83</v>
      </c>
    </row>
    <row r="14" spans="1:40" ht="87.6" customHeight="1">
      <c r="A14" s="1">
        <v>602520.15</v>
      </c>
      <c r="B14" s="1" t="s">
        <v>88</v>
      </c>
      <c r="E14" s="2">
        <v>44546</v>
      </c>
      <c r="F14" s="1" t="s">
        <v>522</v>
      </c>
      <c r="G14" s="1" t="s">
        <v>92</v>
      </c>
      <c r="H14" s="1" t="s">
        <v>92</v>
      </c>
      <c r="I14" s="1" t="s">
        <v>543</v>
      </c>
      <c r="K14" s="1">
        <v>21092101</v>
      </c>
      <c r="L14" s="1">
        <v>21092102</v>
      </c>
      <c r="M14" s="1">
        <v>21092306</v>
      </c>
      <c r="N14" s="1" t="s">
        <v>544</v>
      </c>
      <c r="O14" s="2">
        <v>44551</v>
      </c>
      <c r="P14" s="6" t="s">
        <v>70</v>
      </c>
      <c r="Q14" s="6" t="s">
        <v>71</v>
      </c>
      <c r="R14" s="6" t="s">
        <v>72</v>
      </c>
      <c r="S14" s="6" t="s">
        <v>539</v>
      </c>
      <c r="T14" s="1">
        <v>21092101</v>
      </c>
      <c r="V14" s="1" t="s">
        <v>545</v>
      </c>
      <c r="W14" s="1" t="s">
        <v>92</v>
      </c>
      <c r="Y14" s="2">
        <v>44552</v>
      </c>
      <c r="Z14" s="1" t="s">
        <v>530</v>
      </c>
      <c r="AA14" s="1">
        <v>21091602</v>
      </c>
      <c r="AB14" s="1">
        <v>21092401</v>
      </c>
      <c r="AC14" s="1">
        <v>21092102</v>
      </c>
      <c r="AD14" s="1">
        <v>21082002</v>
      </c>
      <c r="AE14" s="1">
        <v>21092101</v>
      </c>
      <c r="AF14" s="1" t="s">
        <v>546</v>
      </c>
      <c r="AG14" s="1" t="s">
        <v>547</v>
      </c>
      <c r="AH14" s="1">
        <v>60252015</v>
      </c>
      <c r="AI14" s="1" t="s">
        <v>228</v>
      </c>
      <c r="AK14" s="1">
        <v>57.51</v>
      </c>
      <c r="AL14" s="1" t="s">
        <v>83</v>
      </c>
    </row>
    <row r="15" spans="1:40" ht="80.25" customHeight="1">
      <c r="A15" s="1">
        <v>602521.09</v>
      </c>
      <c r="B15" s="1" t="s">
        <v>88</v>
      </c>
      <c r="E15" s="2">
        <v>44546</v>
      </c>
      <c r="F15" s="1" t="s">
        <v>522</v>
      </c>
      <c r="G15" s="1" t="s">
        <v>92</v>
      </c>
      <c r="H15" s="1" t="s">
        <v>92</v>
      </c>
      <c r="I15" s="1" t="s">
        <v>543</v>
      </c>
      <c r="K15" s="1">
        <v>21092101</v>
      </c>
      <c r="L15" s="1">
        <v>21092102</v>
      </c>
      <c r="M15" s="1">
        <v>21092306</v>
      </c>
      <c r="N15" s="1" t="s">
        <v>544</v>
      </c>
      <c r="P15" s="6" t="s">
        <v>70</v>
      </c>
      <c r="Q15" s="6" t="s">
        <v>71</v>
      </c>
      <c r="R15" s="6" t="s">
        <v>72</v>
      </c>
      <c r="S15" s="6" t="s">
        <v>539</v>
      </c>
      <c r="T15" s="1">
        <v>21092101</v>
      </c>
      <c r="V15" s="1" t="s">
        <v>545</v>
      </c>
      <c r="W15" s="1" t="s">
        <v>92</v>
      </c>
      <c r="Y15" s="2">
        <v>44552</v>
      </c>
      <c r="Z15" s="1" t="s">
        <v>136</v>
      </c>
      <c r="AA15" s="1">
        <v>21091602</v>
      </c>
      <c r="AB15" s="1">
        <v>21092401</v>
      </c>
      <c r="AC15" s="1">
        <v>21092102</v>
      </c>
      <c r="AD15" s="1">
        <v>21082002</v>
      </c>
      <c r="AE15" s="1">
        <v>21092101</v>
      </c>
      <c r="AF15" s="1" t="s">
        <v>548</v>
      </c>
      <c r="AG15" s="1" t="s">
        <v>549</v>
      </c>
      <c r="AH15" s="1">
        <v>60252109</v>
      </c>
      <c r="AI15" s="1" t="s">
        <v>550</v>
      </c>
      <c r="AK15" s="1">
        <v>67.069999999999993</v>
      </c>
      <c r="AL15" s="1" t="s">
        <v>83</v>
      </c>
    </row>
    <row r="16" spans="1:40" ht="89.25" customHeight="1">
      <c r="A16" t="s">
        <v>551</v>
      </c>
      <c r="B16" s="1" t="s">
        <v>85</v>
      </c>
      <c r="C16" s="1" t="s">
        <v>432</v>
      </c>
      <c r="D16">
        <v>21121610</v>
      </c>
      <c r="F16" s="1" t="s">
        <v>522</v>
      </c>
      <c r="G16" s="1" t="s">
        <v>433</v>
      </c>
      <c r="H16" s="1" t="s">
        <v>434</v>
      </c>
      <c r="I16" s="2">
        <v>44585</v>
      </c>
      <c r="J16" s="1">
        <v>21092105</v>
      </c>
      <c r="K16" s="1">
        <v>21092101</v>
      </c>
      <c r="L16" s="1">
        <v>21102504</v>
      </c>
      <c r="M16" s="1">
        <v>21092307</v>
      </c>
      <c r="N16" s="1" t="s">
        <v>435</v>
      </c>
      <c r="O16" s="1">
        <v>21092104</v>
      </c>
      <c r="P16" s="6" t="s">
        <v>70</v>
      </c>
      <c r="Q16" s="6" t="s">
        <v>71</v>
      </c>
      <c r="R16" s="6" t="s">
        <v>72</v>
      </c>
      <c r="S16" s="1">
        <v>21092001</v>
      </c>
      <c r="T16" s="1">
        <v>10112433</v>
      </c>
      <c r="U16" s="1" t="s">
        <v>552</v>
      </c>
      <c r="V16" s="67" t="s">
        <v>553</v>
      </c>
      <c r="W16" s="1" t="s">
        <v>434</v>
      </c>
      <c r="X16" s="3" t="s">
        <v>541</v>
      </c>
      <c r="Y16" s="2">
        <v>44587</v>
      </c>
      <c r="Z16" s="1" t="s">
        <v>530</v>
      </c>
      <c r="AA16" s="1">
        <v>21091602</v>
      </c>
      <c r="AB16" s="1">
        <v>21092401</v>
      </c>
      <c r="AC16" s="1">
        <v>21102504</v>
      </c>
      <c r="AD16" s="1">
        <v>21082002</v>
      </c>
      <c r="AE16" s="1">
        <v>21092101</v>
      </c>
      <c r="AF16" s="1" t="s">
        <v>554</v>
      </c>
      <c r="AG16" s="1" t="s">
        <v>555</v>
      </c>
      <c r="AH16" s="1" t="s">
        <v>556</v>
      </c>
      <c r="AI16" s="1" t="s">
        <v>557</v>
      </c>
      <c r="AK16" s="1">
        <v>51.63</v>
      </c>
      <c r="AL16" s="1" t="s">
        <v>83</v>
      </c>
    </row>
    <row r="17" spans="1:38">
      <c r="A17" s="6" t="s">
        <v>558</v>
      </c>
      <c r="B17" s="1" t="s">
        <v>88</v>
      </c>
      <c r="F17" s="1" t="s">
        <v>522</v>
      </c>
      <c r="G17" s="1" t="s">
        <v>92</v>
      </c>
      <c r="H17" s="1" t="s">
        <v>92</v>
      </c>
      <c r="I17" s="2">
        <v>44589</v>
      </c>
      <c r="K17" s="1">
        <v>21120301</v>
      </c>
      <c r="L17" s="1">
        <v>21120307</v>
      </c>
      <c r="M17" s="1">
        <v>21092306</v>
      </c>
      <c r="N17" s="1" t="s">
        <v>559</v>
      </c>
      <c r="O17" s="2">
        <v>44593</v>
      </c>
      <c r="P17" s="6" t="s">
        <v>70</v>
      </c>
      <c r="Q17" s="6" t="s">
        <v>71</v>
      </c>
      <c r="R17" s="6" t="s">
        <v>72</v>
      </c>
      <c r="S17" s="1">
        <v>21120307</v>
      </c>
      <c r="T17" s="1">
        <v>21120301</v>
      </c>
      <c r="U17" s="1">
        <v>10105652</v>
      </c>
      <c r="V17" s="1" t="s">
        <v>560</v>
      </c>
      <c r="X17" s="1" t="s">
        <v>561</v>
      </c>
      <c r="AL17" s="1" t="s">
        <v>83</v>
      </c>
    </row>
    <row r="18" spans="1:38">
      <c r="A18" s="1">
        <v>605356.01</v>
      </c>
      <c r="B18" s="1" t="s">
        <v>88</v>
      </c>
      <c r="F18" s="1" t="s">
        <v>522</v>
      </c>
      <c r="G18" s="1" t="s">
        <v>92</v>
      </c>
      <c r="H18" s="1" t="s">
        <v>92</v>
      </c>
      <c r="I18" s="2">
        <v>44589</v>
      </c>
      <c r="K18" s="1">
        <v>21120301</v>
      </c>
      <c r="L18" s="1">
        <v>21120307</v>
      </c>
      <c r="M18" s="1">
        <v>21092306</v>
      </c>
      <c r="N18" s="1" t="s">
        <v>559</v>
      </c>
      <c r="O18" s="2">
        <v>44593</v>
      </c>
      <c r="P18" s="6" t="s">
        <v>70</v>
      </c>
      <c r="Q18" s="6" t="s">
        <v>71</v>
      </c>
      <c r="R18" s="6" t="s">
        <v>72</v>
      </c>
      <c r="S18" s="1">
        <v>21120307</v>
      </c>
      <c r="T18" s="1">
        <v>21120301</v>
      </c>
      <c r="U18" s="1">
        <v>10105652</v>
      </c>
      <c r="V18" s="1" t="s">
        <v>560</v>
      </c>
      <c r="AL18" s="1" t="s">
        <v>83</v>
      </c>
    </row>
  </sheetData>
  <conditionalFormatting sqref="AL1">
    <cfRule type="containsText" dxfId="76" priority="34" operator="containsText" text="Successful">
      <formula>NOT(ISERROR(SEARCH("Successful",AL1)))</formula>
    </cfRule>
  </conditionalFormatting>
  <conditionalFormatting sqref="AL2:AL3">
    <cfRule type="containsText" dxfId="75" priority="33" operator="containsText" text="Successful">
      <formula>NOT(ISERROR(SEARCH("Successful",AL2)))</formula>
    </cfRule>
  </conditionalFormatting>
  <conditionalFormatting sqref="AL4:AL5">
    <cfRule type="containsText" dxfId="74" priority="32" operator="containsText" text="Successful">
      <formula>NOT(ISERROR(SEARCH("Successful",AL4)))</formula>
    </cfRule>
  </conditionalFormatting>
  <conditionalFormatting sqref="AL6:AL7">
    <cfRule type="containsText" dxfId="73" priority="31" operator="containsText" text="Successful">
      <formula>NOT(ISERROR(SEARCH("Successful",AL6)))</formula>
    </cfRule>
  </conditionalFormatting>
  <conditionalFormatting sqref="B1:B1048576">
    <cfRule type="cellIs" dxfId="72" priority="28" operator="equal">
      <formula>"Mouse"</formula>
    </cfRule>
    <cfRule type="cellIs" dxfId="71" priority="29" operator="equal">
      <formula>"Macaque"</formula>
    </cfRule>
    <cfRule type="cellIs" dxfId="70" priority="30" operator="equal">
      <formula>"Human"</formula>
    </cfRule>
  </conditionalFormatting>
  <conditionalFormatting sqref="AL1:AL1048576">
    <cfRule type="containsText" dxfId="69" priority="25" operator="containsText" text="Stopped">
      <formula>NOT(ISERROR(SEARCH("Stopped",AL1)))</formula>
    </cfRule>
    <cfRule type="containsText" dxfId="68" priority="26" operator="containsText" text="Aborted">
      <formula>NOT(ISERROR(SEARCH("Aborted",AL1)))</formula>
    </cfRule>
    <cfRule type="cellIs" dxfId="67" priority="27" operator="equal">
      <formula>"Aborted"</formula>
    </cfRule>
  </conditionalFormatting>
  <conditionalFormatting sqref="AM2">
    <cfRule type="containsText" dxfId="66" priority="24" operator="containsText" text="Successful">
      <formula>NOT(ISERROR(SEARCH("Successful",AM2)))</formula>
    </cfRule>
  </conditionalFormatting>
  <conditionalFormatting sqref="AM2">
    <cfRule type="containsText" dxfId="65" priority="21" operator="containsText" text="Stopped">
      <formula>NOT(ISERROR(SEARCH("Stopped",AM2)))</formula>
    </cfRule>
    <cfRule type="containsText" dxfId="64" priority="22" operator="containsText" text="Aborted">
      <formula>NOT(ISERROR(SEARCH("Aborted",AM2)))</formula>
    </cfRule>
    <cfRule type="cellIs" dxfId="63" priority="23" operator="equal">
      <formula>"Aborted"</formula>
    </cfRule>
  </conditionalFormatting>
  <conditionalFormatting sqref="Z1:Z1048576">
    <cfRule type="containsText" dxfId="62" priority="15" operator="containsText" text="Triton">
      <formula>NOT(ISERROR(SEARCH("Triton",Z1)))</formula>
    </cfRule>
    <cfRule type="containsText" dxfId="61" priority="16" operator="containsText" text="ariel">
      <formula>NOT(ISERROR(SEARCH("ariel",Z1)))</formula>
    </cfRule>
    <cfRule type="containsText" dxfId="60" priority="19" operator="containsText" text="Dotty">
      <formula>NOT(ISERROR(SEARCH("Dotty",Z1)))</formula>
    </cfRule>
  </conditionalFormatting>
  <conditionalFormatting sqref="AL11">
    <cfRule type="containsText" dxfId="59" priority="18" operator="containsText" text="Successful">
      <formula>NOT(ISERROR(SEARCH("Successful",AL11)))</formula>
    </cfRule>
  </conditionalFormatting>
  <conditionalFormatting sqref="AL12">
    <cfRule type="containsText" dxfId="58" priority="17" operator="containsText" text="Successful">
      <formula>NOT(ISERROR(SEARCH("Successful",AL12)))</formula>
    </cfRule>
  </conditionalFormatting>
  <conditionalFormatting sqref="AL13">
    <cfRule type="containsText" dxfId="57" priority="14" operator="containsText" text="Successful">
      <formula>NOT(ISERROR(SEARCH("Successful",AL13)))</formula>
    </cfRule>
  </conditionalFormatting>
  <conditionalFormatting sqref="AL12">
    <cfRule type="containsText" dxfId="56" priority="13" operator="containsText" text="Successful">
      <formula>NOT(ISERROR(SEARCH("Successful",AL12)))</formula>
    </cfRule>
  </conditionalFormatting>
  <conditionalFormatting sqref="AL11">
    <cfRule type="containsText" dxfId="55" priority="12" operator="containsText" text="Successful">
      <formula>NOT(ISERROR(SEARCH("Successful",AL11)))</formula>
    </cfRule>
  </conditionalFormatting>
  <conditionalFormatting sqref="AL5">
    <cfRule type="containsText" dxfId="54" priority="11" operator="containsText" text="Successful">
      <formula>NOT(ISERROR(SEARCH("Successful",AL5)))</formula>
    </cfRule>
  </conditionalFormatting>
  <conditionalFormatting sqref="AL4">
    <cfRule type="containsText" dxfId="53" priority="10" operator="containsText" text="Successful">
      <formula>NOT(ISERROR(SEARCH("Successful",AL4)))</formula>
    </cfRule>
  </conditionalFormatting>
  <conditionalFormatting sqref="AL3">
    <cfRule type="containsText" dxfId="52" priority="9" operator="containsText" text="Successful">
      <formula>NOT(ISERROR(SEARCH("Successful",AL3)))</formula>
    </cfRule>
  </conditionalFormatting>
  <conditionalFormatting sqref="AL2">
    <cfRule type="containsText" dxfId="51" priority="8" operator="containsText" text="Successful">
      <formula>NOT(ISERROR(SEARCH("Successful",AL2)))</formula>
    </cfRule>
  </conditionalFormatting>
  <conditionalFormatting sqref="AJ15">
    <cfRule type="containsText" dxfId="50" priority="5" operator="containsText" text="Stopped">
      <formula>NOT(ISERROR(SEARCH("Stopped",AJ15)))</formula>
    </cfRule>
    <cfRule type="containsText" dxfId="49" priority="6" operator="containsText" text="Aborted">
      <formula>NOT(ISERROR(SEARCH("Aborted",AJ15)))</formula>
    </cfRule>
    <cfRule type="cellIs" dxfId="48" priority="7" operator="equal">
      <formula>"Aborted"</formula>
    </cfRule>
  </conditionalFormatting>
  <conditionalFormatting sqref="AJ15">
    <cfRule type="containsText" dxfId="47" priority="4" operator="containsText" text="Successful">
      <formula>NOT(ISERROR(SEARCH("Successful",AJ15)))</formula>
    </cfRule>
  </conditionalFormatting>
  <conditionalFormatting sqref="AL14">
    <cfRule type="containsText" dxfId="46" priority="3" operator="containsText" text="Successful">
      <formula>NOT(ISERROR(SEARCH("Successful",AL14)))</formula>
    </cfRule>
  </conditionalFormatting>
  <conditionalFormatting sqref="AL15">
    <cfRule type="containsText" dxfId="45" priority="2" operator="containsText" text="Successful">
      <formula>NOT(ISERROR(SEARCH("Successful",AL15)))</formula>
    </cfRule>
  </conditionalFormatting>
  <conditionalFormatting sqref="AL16:AL18">
    <cfRule type="containsText" dxfId="44" priority="1" operator="containsText" text="Successful">
      <formula>NOT(ISERROR(SEARCH("Successful",AL16)))</formula>
    </cfRule>
  </conditionalFormatting>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CF19F6-B5BB-4471-99E2-A74DDF2F0EE3}">
  <dimension ref="A1:AR33"/>
  <sheetViews>
    <sheetView zoomScale="90" zoomScaleNormal="90" workbookViewId="0">
      <selection activeCell="A10" sqref="A10"/>
    </sheetView>
  </sheetViews>
  <sheetFormatPr defaultRowHeight="15"/>
  <cols>
    <col min="1" max="1" width="34.5703125" customWidth="1"/>
    <col min="2" max="2" width="14.42578125" customWidth="1"/>
    <col min="3" max="4" width="32.140625" customWidth="1"/>
    <col min="7" max="7" width="10" customWidth="1"/>
    <col min="9" max="9" width="12.28515625" customWidth="1"/>
    <col min="10" max="10" width="12.85546875" customWidth="1"/>
    <col min="37" max="37" width="14.42578125" customWidth="1"/>
  </cols>
  <sheetData>
    <row r="1" spans="1:44" ht="23.25">
      <c r="B1" s="75" t="s">
        <v>562</v>
      </c>
      <c r="C1" s="75" t="s">
        <v>563</v>
      </c>
      <c r="D1" s="75" t="s">
        <v>564</v>
      </c>
      <c r="E1" s="220" t="s">
        <v>565</v>
      </c>
      <c r="F1" s="220"/>
      <c r="G1" s="220"/>
      <c r="H1" s="220"/>
      <c r="I1" s="220"/>
      <c r="J1" s="220"/>
      <c r="K1" s="220"/>
      <c r="L1" s="220"/>
      <c r="M1" s="220"/>
      <c r="N1" s="220"/>
      <c r="O1" s="220"/>
      <c r="P1" s="220"/>
      <c r="Q1" s="220"/>
      <c r="R1" s="220"/>
      <c r="S1" s="220"/>
      <c r="T1" s="220"/>
      <c r="U1" s="220"/>
      <c r="V1" s="220"/>
      <c r="W1" s="220"/>
      <c r="X1" s="220"/>
      <c r="Y1" s="220"/>
      <c r="Z1" s="220"/>
      <c r="AA1" s="220"/>
      <c r="AB1" s="220"/>
      <c r="AC1" s="220"/>
      <c r="AD1" s="220"/>
      <c r="AE1" s="220"/>
      <c r="AF1" s="220"/>
      <c r="AG1" s="220"/>
      <c r="AH1" s="221"/>
    </row>
    <row r="2" spans="1:44" s="42" customFormat="1">
      <c r="E2" s="7">
        <v>1</v>
      </c>
      <c r="F2" s="7">
        <v>2</v>
      </c>
      <c r="G2" s="7">
        <v>3</v>
      </c>
      <c r="H2" s="7">
        <v>4</v>
      </c>
      <c r="I2" s="7">
        <v>5</v>
      </c>
      <c r="J2" s="7">
        <v>6</v>
      </c>
      <c r="K2" s="7">
        <v>7</v>
      </c>
      <c r="L2" s="7">
        <v>8</v>
      </c>
      <c r="M2" s="7">
        <v>9</v>
      </c>
      <c r="N2" s="7">
        <v>10</v>
      </c>
      <c r="O2" s="7">
        <v>11</v>
      </c>
      <c r="P2" s="7">
        <v>12</v>
      </c>
      <c r="Q2" s="7">
        <v>13</v>
      </c>
      <c r="R2" s="7">
        <v>14</v>
      </c>
      <c r="S2" s="7">
        <v>15</v>
      </c>
      <c r="T2" s="7">
        <v>16</v>
      </c>
      <c r="U2" s="7">
        <v>17</v>
      </c>
      <c r="V2" s="7">
        <v>18</v>
      </c>
      <c r="W2" s="7">
        <v>19</v>
      </c>
      <c r="X2" s="7">
        <v>20</v>
      </c>
      <c r="Y2" s="7">
        <v>21</v>
      </c>
      <c r="Z2" s="7">
        <v>22</v>
      </c>
      <c r="AA2" s="7">
        <v>23</v>
      </c>
      <c r="AB2" s="7">
        <v>24</v>
      </c>
      <c r="AC2" s="7">
        <v>25</v>
      </c>
      <c r="AD2" s="7">
        <v>26</v>
      </c>
      <c r="AE2" s="7">
        <v>27</v>
      </c>
      <c r="AF2" s="7">
        <v>28</v>
      </c>
      <c r="AG2" s="7">
        <v>29</v>
      </c>
      <c r="AH2" s="7">
        <v>30</v>
      </c>
    </row>
    <row r="3" spans="1:44" ht="18.75">
      <c r="A3" s="138" t="s">
        <v>0</v>
      </c>
      <c r="B3" s="139"/>
      <c r="C3" s="139"/>
      <c r="D3" s="145"/>
      <c r="E3" s="140"/>
      <c r="F3" s="141"/>
      <c r="G3" s="141"/>
      <c r="H3" s="141"/>
      <c r="I3" s="141"/>
      <c r="J3" s="141"/>
      <c r="K3" s="141"/>
      <c r="L3" s="141"/>
      <c r="M3" s="141"/>
      <c r="N3" s="141"/>
      <c r="O3" s="141"/>
      <c r="P3" s="141"/>
      <c r="Q3" s="141"/>
      <c r="R3" s="141"/>
      <c r="S3" s="141"/>
      <c r="T3" s="141"/>
      <c r="U3" s="141"/>
      <c r="V3" s="141"/>
      <c r="W3" s="141"/>
      <c r="X3" s="141"/>
      <c r="Y3" s="141"/>
      <c r="Z3" s="141"/>
      <c r="AA3" s="141"/>
      <c r="AB3" s="141"/>
      <c r="AC3" s="141"/>
      <c r="AD3" s="141"/>
      <c r="AE3" s="141"/>
      <c r="AF3" s="141"/>
      <c r="AG3" s="141"/>
      <c r="AH3" s="141"/>
      <c r="AJ3" s="70"/>
      <c r="AK3" t="s">
        <v>566</v>
      </c>
    </row>
    <row r="4" spans="1:44" s="73" customFormat="1" ht="30">
      <c r="A4" s="143" t="s">
        <v>567</v>
      </c>
      <c r="B4" s="144">
        <v>44490</v>
      </c>
      <c r="C4" s="144"/>
      <c r="D4" s="146"/>
      <c r="E4" s="147"/>
      <c r="F4" s="147"/>
      <c r="G4" s="71" t="s">
        <v>568</v>
      </c>
      <c r="H4" s="71" t="s">
        <v>568</v>
      </c>
      <c r="I4" s="69"/>
      <c r="J4" s="71" t="s">
        <v>568</v>
      </c>
      <c r="K4" s="71" t="s">
        <v>568</v>
      </c>
      <c r="L4" s="149" t="s">
        <v>100</v>
      </c>
      <c r="M4" s="149" t="s">
        <v>100</v>
      </c>
    </row>
    <row r="5" spans="1:44" s="153" customFormat="1">
      <c r="A5" s="150" t="s">
        <v>569</v>
      </c>
      <c r="B5" s="151">
        <v>44490</v>
      </c>
      <c r="C5" s="151"/>
      <c r="D5" s="152"/>
    </row>
    <row r="6" spans="1:44" s="1" customFormat="1">
      <c r="A6" s="1">
        <v>587754</v>
      </c>
      <c r="B6" s="2">
        <v>44490</v>
      </c>
      <c r="C6" s="2"/>
      <c r="E6" s="71"/>
      <c r="F6" s="71"/>
      <c r="G6" s="71"/>
      <c r="H6" s="71"/>
      <c r="I6" s="71"/>
      <c r="J6" s="71"/>
      <c r="K6" s="71"/>
      <c r="L6" s="71"/>
      <c r="M6" s="71"/>
      <c r="N6" s="71"/>
      <c r="O6" s="71"/>
      <c r="P6" s="71"/>
      <c r="Q6" s="71"/>
      <c r="R6" s="71"/>
      <c r="S6" s="71"/>
      <c r="T6" s="71"/>
      <c r="U6" s="71"/>
      <c r="V6" s="71"/>
      <c r="W6" s="71"/>
      <c r="X6" s="71"/>
      <c r="Y6" s="68"/>
      <c r="Z6" s="68"/>
      <c r="AA6" s="68"/>
      <c r="AB6" s="68"/>
      <c r="AC6" s="68"/>
      <c r="AD6" s="68"/>
      <c r="AE6" s="68"/>
      <c r="AF6" s="68"/>
      <c r="AG6" s="68"/>
      <c r="AH6" s="68"/>
      <c r="AJ6" s="71"/>
      <c r="AK6" s="1" t="s">
        <v>216</v>
      </c>
    </row>
    <row r="7" spans="1:44">
      <c r="A7" s="37">
        <v>594754</v>
      </c>
      <c r="B7" s="154">
        <v>44509</v>
      </c>
      <c r="C7" s="154"/>
      <c r="D7" s="37"/>
      <c r="E7" s="155" t="s">
        <v>568</v>
      </c>
      <c r="F7" s="156" t="s">
        <v>568</v>
      </c>
      <c r="G7" s="157"/>
      <c r="H7" s="157"/>
      <c r="I7" s="156" t="s">
        <v>568</v>
      </c>
      <c r="J7" s="157"/>
      <c r="K7" s="156" t="s">
        <v>568</v>
      </c>
      <c r="L7" s="157"/>
      <c r="M7" s="157"/>
      <c r="N7" s="157"/>
      <c r="O7" s="157"/>
      <c r="P7" s="35" t="s">
        <v>570</v>
      </c>
      <c r="Q7" s="157"/>
      <c r="R7" s="157"/>
      <c r="S7" s="157"/>
      <c r="T7" s="142"/>
      <c r="U7" s="142"/>
      <c r="V7" s="142"/>
      <c r="W7" s="142"/>
      <c r="X7" s="142"/>
      <c r="Y7" s="142"/>
      <c r="Z7" s="142"/>
      <c r="AA7" s="142"/>
      <c r="AB7" s="142"/>
      <c r="AC7" s="142"/>
      <c r="AD7" s="142"/>
      <c r="AE7" s="142"/>
      <c r="AF7" s="142"/>
      <c r="AG7" s="142"/>
      <c r="AH7" s="142"/>
      <c r="AJ7" s="36"/>
      <c r="AK7" t="s">
        <v>571</v>
      </c>
    </row>
    <row r="8" spans="1:44" s="20" customFormat="1">
      <c r="A8" s="1" t="s">
        <v>166</v>
      </c>
      <c r="B8" s="132">
        <v>44518</v>
      </c>
      <c r="C8" s="132"/>
      <c r="D8" s="1"/>
      <c r="E8" s="135" t="s">
        <v>568</v>
      </c>
      <c r="F8" s="72"/>
      <c r="G8" s="69"/>
      <c r="H8" s="69"/>
      <c r="I8" s="69"/>
      <c r="J8" s="69"/>
      <c r="K8" s="68"/>
      <c r="L8" s="68"/>
      <c r="M8" s="68"/>
      <c r="N8" s="68"/>
      <c r="O8" s="68"/>
      <c r="P8" s="68"/>
      <c r="Q8" s="68"/>
      <c r="R8" s="68"/>
      <c r="S8" s="68"/>
      <c r="T8" s="68"/>
      <c r="U8" s="68"/>
      <c r="V8" s="68"/>
      <c r="W8" s="68"/>
      <c r="X8" s="68"/>
      <c r="Y8" s="68"/>
      <c r="Z8" s="68"/>
      <c r="AA8" s="68"/>
      <c r="AB8" s="68"/>
      <c r="AC8" s="68"/>
      <c r="AD8" s="68"/>
      <c r="AE8" s="68"/>
      <c r="AF8" s="68"/>
      <c r="AG8" s="68"/>
      <c r="AH8" s="68"/>
      <c r="AI8"/>
      <c r="AJ8"/>
      <c r="AK8"/>
      <c r="AL8"/>
      <c r="AM8"/>
      <c r="AN8"/>
      <c r="AO8"/>
      <c r="AP8"/>
      <c r="AQ8"/>
      <c r="AR8"/>
    </row>
    <row r="9" spans="1:44">
      <c r="A9" s="73" t="s">
        <v>572</v>
      </c>
      <c r="B9" s="133">
        <v>44532</v>
      </c>
      <c r="C9" s="133"/>
      <c r="D9" s="73"/>
      <c r="E9" s="136"/>
      <c r="F9" s="87"/>
      <c r="G9" s="72"/>
      <c r="H9" s="87"/>
      <c r="I9" s="71" t="s">
        <v>568</v>
      </c>
      <c r="J9" s="69"/>
      <c r="K9" s="74"/>
      <c r="L9" s="74"/>
      <c r="M9" s="74"/>
      <c r="N9" s="74"/>
      <c r="O9" s="74"/>
      <c r="P9" s="74"/>
      <c r="Q9" s="74"/>
      <c r="R9" s="74"/>
      <c r="S9" s="74"/>
      <c r="T9" s="74"/>
      <c r="U9" s="74"/>
      <c r="V9" s="74"/>
      <c r="W9" s="74"/>
      <c r="X9" s="74"/>
      <c r="Y9" s="74"/>
      <c r="Z9" s="74"/>
      <c r="AA9" s="68"/>
      <c r="AB9" s="68"/>
      <c r="AC9" s="68"/>
      <c r="AD9" s="68"/>
      <c r="AE9" s="68"/>
      <c r="AF9" s="68"/>
      <c r="AG9" s="68"/>
      <c r="AH9" s="68"/>
    </row>
    <row r="10" spans="1:44">
      <c r="A10" s="179" t="s">
        <v>573</v>
      </c>
      <c r="B10" s="180">
        <v>44539</v>
      </c>
      <c r="C10" s="180"/>
      <c r="D10" s="181"/>
      <c r="E10" s="72"/>
      <c r="F10" s="87"/>
      <c r="G10" s="87"/>
      <c r="H10" s="87"/>
      <c r="I10" s="181"/>
      <c r="J10" s="181"/>
      <c r="K10" s="141"/>
      <c r="L10" s="141"/>
      <c r="M10" s="141"/>
      <c r="N10" s="141"/>
      <c r="O10" s="141"/>
      <c r="P10" s="141"/>
      <c r="Q10" s="141"/>
      <c r="R10" s="141"/>
      <c r="S10" s="141"/>
      <c r="T10" s="141"/>
      <c r="U10" s="141"/>
      <c r="V10" s="141"/>
      <c r="W10" s="141"/>
      <c r="X10" s="141"/>
      <c r="Y10" s="141"/>
      <c r="Z10" s="141"/>
      <c r="AA10" s="141"/>
      <c r="AB10" s="141"/>
      <c r="AC10" s="141"/>
      <c r="AD10" s="141"/>
      <c r="AE10" s="141"/>
      <c r="AF10" s="141"/>
      <c r="AG10" s="141"/>
      <c r="AH10" s="141"/>
    </row>
    <row r="11" spans="1:44" s="1" customFormat="1">
      <c r="A11" s="1">
        <v>602520</v>
      </c>
      <c r="B11" s="2">
        <v>44546</v>
      </c>
      <c r="C11" s="2"/>
      <c r="D11" s="1">
        <v>14</v>
      </c>
      <c r="E11" s="69"/>
      <c r="F11" s="69"/>
      <c r="G11" s="71" t="s">
        <v>574</v>
      </c>
      <c r="H11" s="36"/>
      <c r="I11" s="71" t="s">
        <v>29</v>
      </c>
      <c r="J11" s="71" t="s">
        <v>29</v>
      </c>
      <c r="K11" s="69"/>
      <c r="L11" s="36"/>
      <c r="M11" s="36"/>
      <c r="N11" s="87"/>
      <c r="O11" s="69"/>
      <c r="P11" s="87"/>
      <c r="Q11" s="87"/>
      <c r="R11" s="87"/>
      <c r="S11" s="147"/>
      <c r="T11" s="68"/>
      <c r="U11" s="68"/>
      <c r="V11" s="68"/>
      <c r="W11" s="68"/>
      <c r="X11" s="68"/>
      <c r="Y11" s="68"/>
      <c r="Z11" s="68"/>
      <c r="AA11" s="68"/>
      <c r="AB11" s="68"/>
      <c r="AC11" s="68"/>
      <c r="AD11" s="68"/>
      <c r="AE11" s="68"/>
      <c r="AF11" s="68"/>
      <c r="AG11" s="68"/>
      <c r="AH11" s="68"/>
    </row>
    <row r="12" spans="1:44" s="1" customFormat="1">
      <c r="A12" s="1">
        <v>602521</v>
      </c>
      <c r="B12" s="2">
        <v>44546</v>
      </c>
      <c r="C12" s="2"/>
      <c r="D12" s="1">
        <v>9</v>
      </c>
      <c r="E12" s="69"/>
      <c r="F12" s="69"/>
      <c r="G12" s="156" t="s">
        <v>568</v>
      </c>
      <c r="H12" s="156" t="s">
        <v>568</v>
      </c>
      <c r="I12" s="71" t="s">
        <v>29</v>
      </c>
      <c r="J12" s="69"/>
      <c r="K12" s="69"/>
      <c r="L12" s="71" t="s">
        <v>575</v>
      </c>
      <c r="M12" s="147"/>
      <c r="N12" s="68"/>
      <c r="O12" s="68"/>
      <c r="P12" s="68"/>
      <c r="Q12" s="68"/>
      <c r="R12" s="68"/>
      <c r="S12" s="68"/>
      <c r="T12" s="68"/>
      <c r="U12" s="68"/>
      <c r="V12" s="68"/>
      <c r="W12" s="68"/>
      <c r="X12" s="68"/>
      <c r="Y12" s="68"/>
      <c r="Z12" s="68"/>
      <c r="AA12" s="68"/>
      <c r="AB12" s="68"/>
      <c r="AC12" s="68"/>
      <c r="AD12" s="68"/>
      <c r="AE12" s="68"/>
      <c r="AF12" s="68"/>
      <c r="AG12" s="68"/>
      <c r="AH12" s="68"/>
    </row>
    <row r="13" spans="1:44">
      <c r="A13" s="37">
        <v>605355</v>
      </c>
      <c r="B13" s="154">
        <v>44574</v>
      </c>
      <c r="C13" s="182" t="s">
        <v>482</v>
      </c>
      <c r="D13" s="37">
        <v>14</v>
      </c>
      <c r="E13" s="183"/>
      <c r="F13" s="37"/>
      <c r="G13" s="37"/>
      <c r="H13" s="37"/>
      <c r="I13" s="37"/>
      <c r="J13" s="37"/>
      <c r="K13" s="37"/>
      <c r="L13" s="37"/>
      <c r="M13" s="37"/>
      <c r="N13" s="37"/>
      <c r="O13" s="37"/>
      <c r="P13" s="37"/>
      <c r="Q13" s="37"/>
      <c r="R13" s="37"/>
      <c r="S13" s="142"/>
      <c r="T13" s="142"/>
      <c r="U13" s="142"/>
      <c r="V13" s="142"/>
      <c r="W13" s="142"/>
      <c r="X13" s="142"/>
      <c r="Y13" s="142"/>
      <c r="Z13" s="142"/>
      <c r="AA13" s="142"/>
      <c r="AB13" s="142"/>
      <c r="AC13" s="142"/>
      <c r="AD13" s="142"/>
      <c r="AE13" s="142"/>
      <c r="AF13" s="142"/>
      <c r="AG13" s="142"/>
      <c r="AH13" s="142"/>
    </row>
    <row r="14" spans="1:44">
      <c r="A14" s="1">
        <v>605356</v>
      </c>
      <c r="B14" s="132">
        <v>44574</v>
      </c>
      <c r="C14" s="182" t="s">
        <v>576</v>
      </c>
      <c r="D14" s="1">
        <v>15</v>
      </c>
      <c r="E14" s="137"/>
      <c r="F14" s="1"/>
      <c r="G14" s="1"/>
      <c r="H14" s="1"/>
      <c r="I14" s="1"/>
      <c r="J14" s="1"/>
      <c r="K14" s="1"/>
      <c r="L14" s="1"/>
      <c r="M14" s="1"/>
      <c r="N14" s="1"/>
      <c r="O14" s="1"/>
      <c r="P14" s="1"/>
      <c r="Q14" s="1"/>
      <c r="R14" s="1"/>
      <c r="S14" s="1"/>
      <c r="T14" s="68"/>
      <c r="U14" s="68"/>
      <c r="V14" s="68"/>
      <c r="W14" s="68"/>
      <c r="X14" s="68"/>
      <c r="Y14" s="68"/>
      <c r="Z14" s="68"/>
      <c r="AA14" s="68"/>
      <c r="AB14" s="68"/>
      <c r="AC14" s="68"/>
      <c r="AD14" s="68"/>
      <c r="AE14" s="68"/>
      <c r="AF14" s="68"/>
      <c r="AG14" s="68"/>
      <c r="AH14" s="68"/>
    </row>
    <row r="15" spans="1:44">
      <c r="A15" s="85" t="s">
        <v>577</v>
      </c>
      <c r="B15" s="132">
        <v>44574</v>
      </c>
      <c r="C15" s="134" t="s">
        <v>578</v>
      </c>
      <c r="D15" s="1">
        <v>5</v>
      </c>
      <c r="E15" s="137"/>
      <c r="F15" s="1"/>
      <c r="G15" s="1"/>
      <c r="H15" s="1"/>
      <c r="I15" s="1"/>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row>
    <row r="16" spans="1:44">
      <c r="A16" s="1"/>
      <c r="B16" s="134"/>
      <c r="C16" s="134"/>
      <c r="D16" s="1"/>
      <c r="E16" s="137"/>
      <c r="F16" s="1"/>
      <c r="G16" s="1"/>
      <c r="H16" s="1"/>
      <c r="I16" s="1"/>
      <c r="J16" s="1"/>
      <c r="K16" s="1"/>
      <c r="L16" s="1"/>
      <c r="M16" s="1"/>
      <c r="N16" s="1"/>
      <c r="O16" s="1"/>
      <c r="P16" s="1"/>
      <c r="Q16" s="1"/>
      <c r="R16" s="1"/>
      <c r="S16" s="1"/>
      <c r="T16" s="1"/>
      <c r="U16" s="1"/>
      <c r="V16" s="1"/>
      <c r="W16" s="1"/>
      <c r="X16" s="1"/>
      <c r="Y16" s="1"/>
      <c r="Z16" s="1"/>
      <c r="AA16" s="1"/>
      <c r="AB16" s="1"/>
      <c r="AC16" s="1"/>
      <c r="AD16" s="1"/>
      <c r="AE16" s="1"/>
      <c r="AF16" s="1"/>
      <c r="AG16" s="1"/>
      <c r="AH16" s="1"/>
    </row>
    <row r="17" spans="1:34">
      <c r="A17" s="1"/>
      <c r="B17" s="134"/>
      <c r="C17" s="134"/>
      <c r="D17" s="1"/>
      <c r="E17" s="137"/>
      <c r="F17" s="1"/>
      <c r="G17" s="1"/>
      <c r="H17" s="1"/>
      <c r="I17" s="1"/>
      <c r="J17" s="1"/>
      <c r="K17" s="1"/>
      <c r="L17" s="1"/>
      <c r="M17" s="1"/>
      <c r="N17" s="1"/>
      <c r="O17" s="1"/>
      <c r="P17" s="1"/>
      <c r="Q17" s="1"/>
      <c r="R17" s="1"/>
      <c r="S17" s="1"/>
      <c r="T17" s="1"/>
      <c r="U17" s="1"/>
      <c r="V17" s="1"/>
      <c r="W17" s="1"/>
      <c r="X17" s="1"/>
      <c r="Y17" s="1"/>
      <c r="Z17" s="1"/>
      <c r="AA17" s="1"/>
      <c r="AB17" s="1"/>
      <c r="AC17" s="1"/>
      <c r="AD17" s="1"/>
      <c r="AE17" s="1"/>
      <c r="AF17" s="1"/>
      <c r="AG17" s="1"/>
      <c r="AH17" s="1"/>
    </row>
    <row r="18" spans="1:34">
      <c r="A18" s="1"/>
      <c r="B18" s="134"/>
      <c r="C18" s="134"/>
      <c r="D18" s="1"/>
      <c r="E18" s="137"/>
      <c r="F18" s="1"/>
      <c r="G18" s="1"/>
      <c r="H18" s="1"/>
      <c r="I18" s="1"/>
      <c r="J18" s="1"/>
      <c r="K18" s="1"/>
      <c r="L18" s="1"/>
      <c r="M18" s="1"/>
      <c r="N18" s="1"/>
      <c r="O18" s="1"/>
      <c r="P18" s="1"/>
      <c r="Q18" s="1"/>
      <c r="R18" s="1"/>
      <c r="S18" s="1"/>
      <c r="T18" s="1"/>
      <c r="U18" s="1"/>
      <c r="V18" s="1"/>
      <c r="W18" s="1"/>
      <c r="X18" s="1"/>
      <c r="Y18" s="1"/>
      <c r="Z18" s="1"/>
      <c r="AA18" s="1"/>
      <c r="AB18" s="1"/>
      <c r="AC18" s="1"/>
      <c r="AD18" s="1"/>
      <c r="AE18" s="1"/>
      <c r="AF18" s="1"/>
      <c r="AG18" s="1"/>
      <c r="AH18" s="1"/>
    </row>
    <row r="19" spans="1:34">
      <c r="A19" s="1"/>
      <c r="B19" s="134"/>
      <c r="C19" s="134"/>
      <c r="D19" s="1"/>
      <c r="E19" s="137"/>
      <c r="F19" s="1"/>
      <c r="G19" s="1"/>
      <c r="H19" s="1"/>
      <c r="I19" s="1"/>
      <c r="J19" s="1"/>
      <c r="K19" s="1"/>
      <c r="L19" s="1"/>
      <c r="M19" s="1"/>
      <c r="N19" s="1"/>
      <c r="O19" s="1"/>
      <c r="P19" s="1"/>
      <c r="Q19" s="1"/>
      <c r="R19" s="1"/>
      <c r="S19" s="1"/>
      <c r="T19" s="1"/>
      <c r="U19" s="1"/>
      <c r="V19" s="1"/>
      <c r="W19" s="1"/>
      <c r="X19" s="1"/>
      <c r="Y19" s="1"/>
      <c r="Z19" s="1"/>
      <c r="AA19" s="1"/>
      <c r="AB19" s="1"/>
      <c r="AC19" s="1"/>
      <c r="AD19" s="1"/>
      <c r="AE19" s="1"/>
      <c r="AF19" s="1"/>
      <c r="AG19" s="1"/>
      <c r="AH19" s="1"/>
    </row>
    <row r="20" spans="1:34">
      <c r="A20" s="1"/>
      <c r="B20" s="134"/>
      <c r="C20" s="134"/>
      <c r="D20" s="1"/>
      <c r="E20" s="137"/>
      <c r="F20" s="1"/>
      <c r="G20" s="1"/>
      <c r="H20" s="1"/>
      <c r="I20" s="1"/>
      <c r="J20" s="1"/>
      <c r="K20" s="1"/>
      <c r="L20" s="1"/>
      <c r="M20" s="1"/>
      <c r="N20" s="1"/>
      <c r="O20" s="1"/>
      <c r="P20" s="1"/>
      <c r="Q20" s="1"/>
      <c r="R20" s="1"/>
      <c r="S20" s="1"/>
      <c r="T20" s="1"/>
      <c r="U20" s="1"/>
      <c r="V20" s="1"/>
      <c r="W20" s="1"/>
      <c r="X20" s="1"/>
      <c r="Y20" s="1"/>
      <c r="Z20" s="1"/>
      <c r="AA20" s="1"/>
      <c r="AB20" s="1"/>
      <c r="AC20" s="1"/>
      <c r="AD20" s="1"/>
      <c r="AE20" s="1"/>
      <c r="AF20" s="1"/>
      <c r="AG20" s="1"/>
      <c r="AH20" s="1"/>
    </row>
    <row r="21" spans="1:34">
      <c r="A21" s="1"/>
      <c r="B21" s="134"/>
      <c r="C21" s="134"/>
      <c r="D21" s="1"/>
      <c r="E21" s="137"/>
      <c r="F21" s="1"/>
      <c r="G21" s="1"/>
      <c r="H21" s="1"/>
      <c r="I21" s="1"/>
      <c r="J21" s="1"/>
      <c r="K21" s="1"/>
      <c r="L21" s="1"/>
      <c r="M21" s="1"/>
      <c r="N21" s="1"/>
      <c r="O21" s="1"/>
      <c r="P21" s="1"/>
      <c r="Q21" s="1"/>
      <c r="R21" s="1"/>
      <c r="S21" s="1"/>
      <c r="T21" s="1"/>
      <c r="U21" s="1"/>
      <c r="V21" s="1"/>
      <c r="W21" s="1"/>
      <c r="X21" s="1"/>
      <c r="Y21" s="1"/>
      <c r="Z21" s="1"/>
      <c r="AA21" s="1"/>
      <c r="AB21" s="1"/>
      <c r="AC21" s="1"/>
      <c r="AD21" s="1"/>
      <c r="AE21" s="1"/>
      <c r="AF21" s="1"/>
      <c r="AG21" s="1"/>
      <c r="AH21" s="1"/>
    </row>
    <row r="22" spans="1:34">
      <c r="A22" s="1"/>
      <c r="B22" s="134"/>
      <c r="C22" s="134"/>
      <c r="D22" s="1"/>
      <c r="E22" s="137"/>
      <c r="F22" s="1"/>
      <c r="G22" s="1"/>
      <c r="H22" s="1"/>
      <c r="I22" s="1"/>
      <c r="J22" s="1"/>
      <c r="K22" s="1"/>
      <c r="L22" s="1"/>
      <c r="M22" s="1"/>
      <c r="N22" s="1"/>
      <c r="O22" s="1"/>
      <c r="P22" s="1"/>
      <c r="Q22" s="1"/>
      <c r="R22" s="1"/>
      <c r="S22" s="1"/>
      <c r="T22" s="1"/>
      <c r="U22" s="1"/>
      <c r="V22" s="1"/>
      <c r="W22" s="1"/>
      <c r="X22" s="1"/>
      <c r="Y22" s="1"/>
      <c r="Z22" s="1"/>
      <c r="AA22" s="1"/>
      <c r="AB22" s="1"/>
      <c r="AC22" s="1"/>
      <c r="AD22" s="1"/>
      <c r="AE22" s="1"/>
      <c r="AF22" s="1"/>
      <c r="AG22" s="1"/>
      <c r="AH22" s="1"/>
    </row>
    <row r="23" spans="1:34">
      <c r="A23" s="1"/>
      <c r="B23" s="134"/>
      <c r="C23" s="134"/>
      <c r="D23" s="1"/>
      <c r="E23" s="137"/>
      <c r="F23" s="1"/>
      <c r="G23" s="1"/>
      <c r="H23" s="1"/>
      <c r="I23" s="1"/>
      <c r="J23" s="1"/>
      <c r="K23" s="1"/>
      <c r="L23" s="1"/>
      <c r="M23" s="1"/>
      <c r="N23" s="1"/>
      <c r="O23" s="1"/>
      <c r="P23" s="1"/>
      <c r="Q23" s="1"/>
      <c r="R23" s="1"/>
      <c r="S23" s="1"/>
      <c r="T23" s="1"/>
      <c r="U23" s="1"/>
      <c r="V23" s="1"/>
      <c r="W23" s="1"/>
      <c r="X23" s="1"/>
      <c r="Y23" s="1"/>
      <c r="Z23" s="1"/>
      <c r="AA23" s="1"/>
      <c r="AB23" s="1"/>
      <c r="AC23" s="1"/>
      <c r="AD23" s="1"/>
      <c r="AE23" s="1"/>
      <c r="AF23" s="1"/>
      <c r="AG23" s="1"/>
      <c r="AH23" s="1"/>
    </row>
    <row r="24" spans="1:34">
      <c r="A24" s="1"/>
      <c r="B24" s="134"/>
      <c r="C24" s="134"/>
      <c r="D24" s="1"/>
      <c r="E24" s="137"/>
      <c r="F24" s="1"/>
      <c r="G24" s="1"/>
      <c r="H24" s="1"/>
      <c r="I24" s="1"/>
      <c r="J24" s="1"/>
      <c r="K24" s="1"/>
      <c r="L24" s="1"/>
      <c r="M24" s="1"/>
      <c r="N24" s="1"/>
      <c r="O24" s="1"/>
      <c r="P24" s="1"/>
      <c r="Q24" s="1"/>
      <c r="R24" s="1"/>
      <c r="S24" s="1"/>
      <c r="T24" s="1"/>
      <c r="U24" s="1"/>
      <c r="V24" s="1"/>
      <c r="W24" s="1"/>
      <c r="X24" s="1"/>
      <c r="Y24" s="1"/>
      <c r="Z24" s="1"/>
      <c r="AA24" s="1"/>
      <c r="AB24" s="1"/>
      <c r="AC24" s="1"/>
      <c r="AD24" s="1"/>
      <c r="AE24" s="1"/>
      <c r="AF24" s="1"/>
      <c r="AG24" s="1"/>
      <c r="AH24" s="1"/>
    </row>
    <row r="25" spans="1:34">
      <c r="A25" s="1"/>
      <c r="B25" s="134"/>
      <c r="C25" s="134"/>
      <c r="D25" s="1"/>
      <c r="E25" s="137"/>
      <c r="F25" s="1"/>
      <c r="G25" s="1"/>
      <c r="H25" s="1"/>
      <c r="I25" s="1"/>
      <c r="J25" s="1"/>
      <c r="K25" s="1"/>
      <c r="L25" s="1"/>
      <c r="M25" s="1"/>
      <c r="N25" s="1"/>
      <c r="O25" s="1"/>
      <c r="P25" s="1"/>
      <c r="Q25" s="1"/>
      <c r="R25" s="1"/>
      <c r="S25" s="1"/>
      <c r="T25" s="1"/>
      <c r="U25" s="1"/>
      <c r="V25" s="1"/>
      <c r="W25" s="1"/>
      <c r="X25" s="1"/>
      <c r="Y25" s="1"/>
      <c r="Z25" s="1"/>
      <c r="AA25" s="1"/>
      <c r="AB25" s="1"/>
      <c r="AC25" s="1"/>
      <c r="AD25" s="1"/>
      <c r="AE25" s="1"/>
      <c r="AF25" s="1"/>
      <c r="AG25" s="1"/>
      <c r="AH25" s="1"/>
    </row>
    <row r="26" spans="1:34">
      <c r="A26" s="1"/>
      <c r="B26" s="134"/>
      <c r="C26" s="134"/>
      <c r="D26" s="1"/>
      <c r="E26" s="137"/>
      <c r="F26" s="1"/>
      <c r="G26" s="1"/>
      <c r="H26" s="1"/>
      <c r="I26" s="1"/>
      <c r="J26" s="1"/>
      <c r="K26" s="1"/>
      <c r="L26" s="1"/>
      <c r="M26" s="1"/>
      <c r="N26" s="1"/>
      <c r="O26" s="1"/>
      <c r="P26" s="1"/>
      <c r="Q26" s="1"/>
      <c r="R26" s="1"/>
      <c r="S26" s="1"/>
      <c r="T26" s="1"/>
      <c r="U26" s="1"/>
      <c r="V26" s="1"/>
      <c r="W26" s="1"/>
      <c r="X26" s="1"/>
      <c r="Y26" s="1"/>
      <c r="Z26" s="1"/>
      <c r="AA26" s="1"/>
      <c r="AB26" s="1"/>
      <c r="AC26" s="1"/>
      <c r="AD26" s="1"/>
      <c r="AE26" s="1"/>
      <c r="AF26" s="1"/>
      <c r="AG26" s="1"/>
      <c r="AH26" s="1"/>
    </row>
    <row r="27" spans="1:34">
      <c r="A27" s="1"/>
      <c r="B27" s="134"/>
      <c r="C27" s="134"/>
      <c r="D27" s="1"/>
      <c r="E27" s="137"/>
      <c r="F27" s="1"/>
      <c r="G27" s="1"/>
      <c r="H27" s="1"/>
      <c r="I27" s="1"/>
      <c r="J27" s="1"/>
      <c r="K27" s="1"/>
      <c r="L27" s="1"/>
      <c r="M27" s="1"/>
      <c r="N27" s="1"/>
      <c r="O27" s="1"/>
      <c r="P27" s="1"/>
      <c r="Q27" s="1"/>
      <c r="R27" s="1"/>
      <c r="S27" s="1"/>
      <c r="T27" s="1"/>
      <c r="U27" s="1"/>
      <c r="V27" s="1"/>
      <c r="W27" s="1"/>
      <c r="X27" s="1"/>
      <c r="Y27" s="1"/>
      <c r="Z27" s="1"/>
      <c r="AA27" s="1"/>
      <c r="AB27" s="1"/>
      <c r="AC27" s="1"/>
      <c r="AD27" s="1"/>
      <c r="AE27" s="1"/>
      <c r="AF27" s="1"/>
      <c r="AG27" s="1"/>
      <c r="AH27" s="1"/>
    </row>
    <row r="28" spans="1:34">
      <c r="A28" s="1"/>
      <c r="B28" s="134"/>
      <c r="C28" s="134"/>
      <c r="D28" s="1"/>
      <c r="E28" s="137"/>
      <c r="F28" s="1"/>
      <c r="G28" s="1"/>
      <c r="H28" s="1"/>
      <c r="I28" s="1"/>
      <c r="J28" s="1"/>
      <c r="K28" s="1"/>
      <c r="L28" s="1"/>
      <c r="M28" s="1"/>
      <c r="N28" s="1"/>
      <c r="O28" s="1"/>
      <c r="P28" s="1"/>
      <c r="Q28" s="1"/>
      <c r="R28" s="1"/>
      <c r="S28" s="1"/>
      <c r="T28" s="1"/>
      <c r="U28" s="1"/>
      <c r="V28" s="1"/>
      <c r="W28" s="1"/>
      <c r="X28" s="1"/>
      <c r="Y28" s="1"/>
      <c r="Z28" s="1"/>
      <c r="AA28" s="1"/>
      <c r="AB28" s="1"/>
      <c r="AC28" s="1"/>
      <c r="AD28" s="1"/>
      <c r="AE28" s="1"/>
      <c r="AF28" s="1"/>
      <c r="AG28" s="1"/>
      <c r="AH28" s="1"/>
    </row>
    <row r="29" spans="1:34">
      <c r="A29" s="1"/>
      <c r="B29" s="134"/>
      <c r="C29" s="134"/>
      <c r="D29" s="1"/>
      <c r="E29" s="137"/>
      <c r="F29" s="1"/>
      <c r="G29" s="1"/>
      <c r="H29" s="1"/>
      <c r="I29" s="1"/>
      <c r="J29" s="1"/>
      <c r="K29" s="1"/>
      <c r="L29" s="1"/>
      <c r="M29" s="1"/>
      <c r="N29" s="1"/>
      <c r="O29" s="1"/>
      <c r="P29" s="1"/>
      <c r="Q29" s="1"/>
      <c r="R29" s="1"/>
      <c r="S29" s="1"/>
      <c r="T29" s="1"/>
      <c r="U29" s="1"/>
      <c r="V29" s="1"/>
      <c r="W29" s="1"/>
      <c r="X29" s="1"/>
      <c r="Y29" s="1"/>
      <c r="Z29" s="1"/>
      <c r="AA29" s="1"/>
      <c r="AB29" s="1"/>
      <c r="AC29" s="1"/>
      <c r="AD29" s="1"/>
      <c r="AE29" s="1"/>
      <c r="AF29" s="1"/>
      <c r="AG29" s="1"/>
      <c r="AH29" s="1"/>
    </row>
    <row r="30" spans="1:34">
      <c r="A30" s="1"/>
      <c r="B30" s="134"/>
      <c r="C30" s="134"/>
      <c r="D30" s="1"/>
      <c r="E30" s="137"/>
      <c r="F30" s="1"/>
      <c r="G30" s="1"/>
      <c r="H30" s="1"/>
      <c r="I30" s="1"/>
      <c r="J30" s="1"/>
      <c r="K30" s="1"/>
      <c r="L30" s="1"/>
      <c r="M30" s="1"/>
      <c r="N30" s="1"/>
      <c r="O30" s="1"/>
      <c r="P30" s="1"/>
      <c r="Q30" s="1"/>
      <c r="R30" s="1"/>
      <c r="S30" s="1"/>
      <c r="T30" s="1"/>
      <c r="U30" s="1"/>
      <c r="V30" s="1"/>
      <c r="W30" s="1"/>
      <c r="X30" s="1"/>
      <c r="Y30" s="1"/>
      <c r="Z30" s="1"/>
      <c r="AA30" s="1"/>
      <c r="AB30" s="1"/>
      <c r="AC30" s="1"/>
      <c r="AD30" s="1"/>
      <c r="AE30" s="1"/>
      <c r="AF30" s="1"/>
      <c r="AG30" s="1"/>
      <c r="AH30" s="1"/>
    </row>
    <row r="31" spans="1:34">
      <c r="A31" s="1"/>
      <c r="B31" s="134"/>
      <c r="C31" s="134"/>
      <c r="D31" s="1"/>
      <c r="E31" s="137"/>
      <c r="F31" s="1"/>
      <c r="G31" s="1"/>
      <c r="H31" s="1"/>
      <c r="I31" s="1"/>
      <c r="J31" s="1"/>
      <c r="K31" s="1"/>
      <c r="L31" s="1"/>
      <c r="M31" s="1"/>
      <c r="N31" s="1"/>
      <c r="O31" s="1"/>
      <c r="P31" s="1"/>
      <c r="Q31" s="1"/>
      <c r="R31" s="1"/>
      <c r="S31" s="1"/>
      <c r="T31" s="1"/>
      <c r="U31" s="1"/>
      <c r="V31" s="1"/>
      <c r="W31" s="1"/>
      <c r="X31" s="1"/>
      <c r="Y31" s="1"/>
      <c r="Z31" s="1"/>
      <c r="AA31" s="1"/>
      <c r="AB31" s="1"/>
      <c r="AC31" s="1"/>
      <c r="AD31" s="1"/>
      <c r="AE31" s="1"/>
      <c r="AF31" s="1"/>
      <c r="AG31" s="1"/>
      <c r="AH31" s="1"/>
    </row>
    <row r="32" spans="1:34">
      <c r="A32" s="1"/>
      <c r="B32" s="134"/>
      <c r="C32" s="134"/>
      <c r="D32" s="1"/>
      <c r="E32" s="137"/>
      <c r="F32" s="1"/>
      <c r="G32" s="1"/>
      <c r="H32" s="1"/>
      <c r="I32" s="1"/>
      <c r="J32" s="1"/>
      <c r="K32" s="1"/>
      <c r="L32" s="1"/>
      <c r="M32" s="1"/>
      <c r="N32" s="1"/>
      <c r="O32" s="1"/>
      <c r="P32" s="1"/>
      <c r="Q32" s="1"/>
      <c r="R32" s="1"/>
      <c r="S32" s="1"/>
      <c r="T32" s="1"/>
      <c r="U32" s="1"/>
      <c r="V32" s="1"/>
      <c r="W32" s="1"/>
      <c r="X32" s="1"/>
      <c r="Y32" s="1"/>
      <c r="Z32" s="1"/>
      <c r="AA32" s="1"/>
      <c r="AB32" s="1"/>
      <c r="AC32" s="1"/>
      <c r="AD32" s="1"/>
      <c r="AE32" s="1"/>
      <c r="AF32" s="1"/>
      <c r="AG32" s="1"/>
      <c r="AH32" s="1"/>
    </row>
    <row r="33" spans="1:34">
      <c r="A33" s="1"/>
      <c r="B33" s="134"/>
      <c r="C33" s="134"/>
      <c r="D33" s="1"/>
      <c r="E33" s="137"/>
      <c r="F33" s="1"/>
      <c r="G33" s="1"/>
      <c r="H33" s="1"/>
      <c r="I33" s="1"/>
      <c r="J33" s="1"/>
      <c r="K33" s="1"/>
      <c r="L33" s="1"/>
      <c r="M33" s="1"/>
      <c r="N33" s="1"/>
      <c r="O33" s="1"/>
      <c r="P33" s="1"/>
      <c r="Q33" s="1"/>
      <c r="R33" s="1"/>
      <c r="S33" s="1"/>
      <c r="T33" s="1"/>
      <c r="U33" s="1"/>
      <c r="V33" s="1"/>
      <c r="W33" s="1"/>
      <c r="X33" s="1"/>
      <c r="Y33" s="1"/>
      <c r="Z33" s="1"/>
      <c r="AA33" s="1"/>
      <c r="AB33" s="1"/>
      <c r="AC33" s="1"/>
      <c r="AD33" s="1"/>
      <c r="AE33" s="1"/>
      <c r="AF33" s="1"/>
      <c r="AG33" s="1"/>
      <c r="AH33" s="1"/>
    </row>
  </sheetData>
  <mergeCells count="1">
    <mergeCell ref="E1:AH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D921E-0131-428D-8435-0FB650E75BA3}">
  <dimension ref="A1:O152"/>
  <sheetViews>
    <sheetView topLeftCell="A19" workbookViewId="0">
      <selection activeCell="I25" sqref="I25"/>
    </sheetView>
  </sheetViews>
  <sheetFormatPr defaultColWidth="9.28515625" defaultRowHeight="15"/>
  <cols>
    <col min="1" max="1" width="11.7109375" style="21" customWidth="1"/>
    <col min="2" max="2" width="11.140625" style="22" customWidth="1"/>
    <col min="3" max="3" width="13.140625" style="22" customWidth="1"/>
    <col min="4" max="4" width="27.85546875" style="22" customWidth="1"/>
    <col min="5" max="5" width="18.140625" style="22" customWidth="1"/>
    <col min="6" max="6" width="20.7109375" style="22" customWidth="1"/>
    <col min="7" max="7" width="12.85546875" style="22" customWidth="1"/>
    <col min="8" max="8" width="32.42578125" style="21" customWidth="1"/>
    <col min="9" max="9" width="33.5703125" style="21" customWidth="1"/>
    <col min="10" max="12" width="14" style="22" customWidth="1"/>
    <col min="13" max="13" width="18.28515625" style="22" customWidth="1"/>
    <col min="14" max="14" width="51.85546875" style="22" customWidth="1"/>
    <col min="15" max="15" width="29" style="22" customWidth="1"/>
    <col min="16" max="16384" width="9.28515625" style="22"/>
  </cols>
  <sheetData>
    <row r="1" spans="1:15" s="47" customFormat="1" ht="77.25" customHeight="1">
      <c r="A1" s="46" t="s">
        <v>579</v>
      </c>
      <c r="B1" s="47" t="s">
        <v>580</v>
      </c>
      <c r="C1" s="47" t="s">
        <v>581</v>
      </c>
      <c r="D1" s="47" t="s">
        <v>582</v>
      </c>
      <c r="E1" s="47" t="s">
        <v>583</v>
      </c>
      <c r="F1" s="47" t="s">
        <v>584</v>
      </c>
      <c r="G1" s="47" t="s">
        <v>585</v>
      </c>
      <c r="H1" s="47" t="s">
        <v>586</v>
      </c>
      <c r="I1" s="47" t="s">
        <v>53</v>
      </c>
      <c r="J1" s="47" t="s">
        <v>587</v>
      </c>
      <c r="K1" s="47" t="s">
        <v>588</v>
      </c>
      <c r="L1" s="46" t="s">
        <v>589</v>
      </c>
      <c r="M1" s="46" t="s">
        <v>590</v>
      </c>
      <c r="N1" s="46" t="s">
        <v>591</v>
      </c>
      <c r="O1" s="47" t="s">
        <v>592</v>
      </c>
    </row>
    <row r="2" spans="1:15" s="48" customFormat="1" ht="45" customHeight="1">
      <c r="A2" s="21">
        <v>44495</v>
      </c>
      <c r="B2" s="22" t="s">
        <v>593</v>
      </c>
      <c r="C2" s="22" t="s">
        <v>29</v>
      </c>
      <c r="D2" s="22"/>
      <c r="E2" s="22" t="s">
        <v>594</v>
      </c>
      <c r="F2" s="22" t="s">
        <v>595</v>
      </c>
      <c r="G2" s="22"/>
      <c r="H2" s="22"/>
      <c r="I2" s="21"/>
      <c r="J2" s="21"/>
      <c r="K2" s="22"/>
      <c r="L2" s="21"/>
      <c r="M2" s="21" t="s">
        <v>134</v>
      </c>
      <c r="N2" s="21"/>
      <c r="O2" s="22" t="s">
        <v>596</v>
      </c>
    </row>
    <row r="3" spans="1:15" s="48" customFormat="1" ht="36.75" customHeight="1">
      <c r="A3" s="21">
        <v>44496</v>
      </c>
      <c r="B3" s="22" t="s">
        <v>593</v>
      </c>
      <c r="C3" s="22"/>
      <c r="D3" s="22"/>
      <c r="E3" s="22"/>
      <c r="F3" s="22"/>
      <c r="G3" s="22"/>
      <c r="H3" s="22"/>
      <c r="I3" s="21"/>
      <c r="J3" s="21"/>
      <c r="K3" s="22"/>
      <c r="L3" s="21"/>
      <c r="M3" s="21" t="s">
        <v>134</v>
      </c>
      <c r="N3" s="21"/>
      <c r="O3" s="22"/>
    </row>
    <row r="4" spans="1:15" ht="66" customHeight="1">
      <c r="A4" s="21">
        <v>44497</v>
      </c>
      <c r="B4" s="22" t="s">
        <v>593</v>
      </c>
      <c r="C4" s="22" t="s">
        <v>29</v>
      </c>
      <c r="E4" s="22" t="s">
        <v>597</v>
      </c>
      <c r="F4" s="22" t="s">
        <v>598</v>
      </c>
      <c r="H4" s="22"/>
      <c r="J4" s="21"/>
      <c r="L4" s="21"/>
      <c r="M4" s="21" t="s">
        <v>134</v>
      </c>
      <c r="N4" s="21"/>
      <c r="O4" s="22" t="s">
        <v>599</v>
      </c>
    </row>
    <row r="5" spans="1:15" ht="69" customHeight="1">
      <c r="A5" s="21">
        <v>44497</v>
      </c>
      <c r="B5" s="22" t="s">
        <v>593</v>
      </c>
      <c r="C5" s="22" t="s">
        <v>29</v>
      </c>
      <c r="E5" s="22" t="s">
        <v>600</v>
      </c>
      <c r="F5" s="22" t="s">
        <v>601</v>
      </c>
      <c r="H5" s="49"/>
      <c r="J5" s="21"/>
      <c r="L5" s="21"/>
      <c r="M5" s="21" t="s">
        <v>134</v>
      </c>
      <c r="N5" s="21"/>
      <c r="O5" s="22" t="s">
        <v>602</v>
      </c>
    </row>
    <row r="6" spans="1:15" ht="30">
      <c r="E6" s="22" t="s">
        <v>603</v>
      </c>
      <c r="F6" s="22" t="s">
        <v>604</v>
      </c>
      <c r="H6" s="49"/>
      <c r="J6" s="21"/>
      <c r="L6" s="21"/>
      <c r="M6" s="21" t="s">
        <v>134</v>
      </c>
      <c r="N6" s="21"/>
    </row>
    <row r="7" spans="1:15" ht="60">
      <c r="E7" s="22" t="s">
        <v>605</v>
      </c>
      <c r="F7" s="22" t="s">
        <v>604</v>
      </c>
      <c r="H7" s="22"/>
      <c r="J7" s="21"/>
      <c r="L7" s="21"/>
      <c r="M7" s="21" t="s">
        <v>134</v>
      </c>
      <c r="N7" s="21"/>
    </row>
    <row r="8" spans="1:15" ht="45">
      <c r="A8" s="21">
        <v>44508</v>
      </c>
      <c r="B8" s="22" t="s">
        <v>606</v>
      </c>
      <c r="C8" s="22" t="s">
        <v>29</v>
      </c>
      <c r="E8" s="22" t="s">
        <v>607</v>
      </c>
      <c r="F8" s="22" t="s">
        <v>604</v>
      </c>
      <c r="H8" s="22"/>
      <c r="J8" s="21"/>
      <c r="L8" s="21"/>
      <c r="M8" s="21"/>
      <c r="N8" s="21"/>
    </row>
    <row r="9" spans="1:15" ht="45">
      <c r="A9" s="21">
        <v>44508</v>
      </c>
      <c r="B9" s="22" t="s">
        <v>606</v>
      </c>
      <c r="C9" s="22" t="s">
        <v>29</v>
      </c>
      <c r="E9" s="22" t="s">
        <v>608</v>
      </c>
      <c r="F9" s="22" t="s">
        <v>604</v>
      </c>
      <c r="H9" s="22"/>
      <c r="J9" s="21"/>
      <c r="L9" s="21"/>
      <c r="M9" s="21"/>
      <c r="N9" s="21"/>
    </row>
    <row r="10" spans="1:15" ht="201.75" customHeight="1">
      <c r="A10" s="21">
        <v>44510</v>
      </c>
      <c r="B10" s="22" t="s">
        <v>609</v>
      </c>
      <c r="C10" s="22" t="s">
        <v>29</v>
      </c>
      <c r="E10" s="22" t="s">
        <v>610</v>
      </c>
      <c r="F10" s="22" t="s">
        <v>604</v>
      </c>
      <c r="H10" s="49"/>
      <c r="I10" s="21" t="s">
        <v>611</v>
      </c>
      <c r="J10" s="21" t="s">
        <v>612</v>
      </c>
      <c r="K10" s="22" t="s">
        <v>613</v>
      </c>
      <c r="L10" s="21"/>
      <c r="M10" s="21" t="s">
        <v>134</v>
      </c>
      <c r="N10" s="21"/>
      <c r="O10" s="22" t="s">
        <v>614</v>
      </c>
    </row>
    <row r="11" spans="1:15" ht="114.75" customHeight="1">
      <c r="A11" s="21">
        <v>44511</v>
      </c>
      <c r="B11" s="22" t="s">
        <v>609</v>
      </c>
      <c r="C11" s="22" t="s">
        <v>29</v>
      </c>
      <c r="E11" s="22" t="s">
        <v>615</v>
      </c>
      <c r="F11" s="22" t="s">
        <v>604</v>
      </c>
      <c r="H11" s="49"/>
      <c r="I11" s="21" t="s">
        <v>616</v>
      </c>
      <c r="J11" s="21" t="s">
        <v>612</v>
      </c>
      <c r="K11" s="22" t="s">
        <v>617</v>
      </c>
      <c r="L11" s="21"/>
      <c r="M11" s="21" t="s">
        <v>134</v>
      </c>
      <c r="N11" s="21"/>
      <c r="O11" s="22" t="s">
        <v>618</v>
      </c>
    </row>
    <row r="12" spans="1:15" ht="54" customHeight="1">
      <c r="A12" s="21">
        <v>44518</v>
      </c>
      <c r="B12" s="22" t="s">
        <v>593</v>
      </c>
      <c r="C12" s="22" t="s">
        <v>29</v>
      </c>
      <c r="D12" s="22" t="s">
        <v>122</v>
      </c>
      <c r="E12" s="22" t="s">
        <v>619</v>
      </c>
      <c r="F12" s="22" t="s">
        <v>620</v>
      </c>
      <c r="G12" s="22">
        <v>594754.04</v>
      </c>
      <c r="H12" s="22"/>
      <c r="I12" s="21" t="s">
        <v>621</v>
      </c>
      <c r="J12" s="21"/>
      <c r="L12" s="21"/>
      <c r="M12" s="21" t="s">
        <v>134</v>
      </c>
      <c r="N12" s="22" t="s">
        <v>622</v>
      </c>
      <c r="O12" s="22" t="s">
        <v>623</v>
      </c>
    </row>
    <row r="13" spans="1:15" ht="45">
      <c r="A13" s="21">
        <v>44519</v>
      </c>
      <c r="B13" s="22" t="s">
        <v>593</v>
      </c>
      <c r="C13" s="22" t="s">
        <v>29</v>
      </c>
      <c r="D13" s="22" t="s">
        <v>122</v>
      </c>
      <c r="E13" s="22" t="s">
        <v>624</v>
      </c>
      <c r="F13" s="22" t="s">
        <v>625</v>
      </c>
      <c r="G13" s="22">
        <v>594754.04</v>
      </c>
      <c r="H13" s="22"/>
      <c r="I13" s="21" t="s">
        <v>626</v>
      </c>
      <c r="J13" s="21"/>
      <c r="K13" s="22" t="s">
        <v>617</v>
      </c>
      <c r="L13" s="21"/>
      <c r="M13" s="21" t="s">
        <v>134</v>
      </c>
      <c r="N13" s="21" t="s">
        <v>627</v>
      </c>
    </row>
    <row r="14" spans="1:15" ht="105">
      <c r="A14" s="21">
        <v>44524</v>
      </c>
      <c r="B14" s="22" t="s">
        <v>593</v>
      </c>
      <c r="C14" s="22" t="s">
        <v>29</v>
      </c>
      <c r="D14" s="22" t="s">
        <v>122</v>
      </c>
      <c r="E14" s="22" t="s">
        <v>628</v>
      </c>
      <c r="F14" s="22" t="s">
        <v>570</v>
      </c>
      <c r="G14" s="22">
        <v>594754.07999999996</v>
      </c>
      <c r="H14" s="22"/>
      <c r="I14" s="21" t="s">
        <v>629</v>
      </c>
      <c r="J14" s="21" t="s">
        <v>612</v>
      </c>
      <c r="L14" s="21"/>
      <c r="M14" s="21" t="s">
        <v>630</v>
      </c>
      <c r="N14" s="66" t="s">
        <v>631</v>
      </c>
    </row>
    <row r="15" spans="1:15" ht="90">
      <c r="A15" s="21">
        <v>44524</v>
      </c>
      <c r="B15" s="22" t="s">
        <v>593</v>
      </c>
      <c r="C15" s="22" t="s">
        <v>29</v>
      </c>
      <c r="D15" s="22" t="s">
        <v>136</v>
      </c>
      <c r="E15" s="22" t="s">
        <v>619</v>
      </c>
      <c r="H15" s="22"/>
      <c r="I15" s="21" t="s">
        <v>632</v>
      </c>
      <c r="J15" s="21"/>
      <c r="L15" s="21"/>
      <c r="M15" s="21" t="s">
        <v>134</v>
      </c>
      <c r="N15" s="21" t="s">
        <v>633</v>
      </c>
    </row>
    <row r="16" spans="1:15" ht="45">
      <c r="A16" s="21">
        <v>44529</v>
      </c>
      <c r="B16" s="22" t="s">
        <v>606</v>
      </c>
      <c r="C16" s="22" t="s">
        <v>29</v>
      </c>
      <c r="D16" s="22" t="s">
        <v>136</v>
      </c>
      <c r="E16" s="22" t="s">
        <v>634</v>
      </c>
      <c r="F16" s="22" t="s">
        <v>635</v>
      </c>
      <c r="G16" s="22">
        <v>594754.09</v>
      </c>
      <c r="H16" s="22"/>
      <c r="I16" s="21" t="s">
        <v>636</v>
      </c>
      <c r="J16" s="21"/>
      <c r="L16" s="21"/>
      <c r="M16" s="21"/>
      <c r="N16" s="21"/>
    </row>
    <row r="17" spans="1:15" ht="30">
      <c r="A17" s="21">
        <v>44529</v>
      </c>
      <c r="B17" s="22" t="s">
        <v>606</v>
      </c>
      <c r="C17" s="22" t="s">
        <v>29</v>
      </c>
      <c r="D17" s="22" t="s">
        <v>136</v>
      </c>
      <c r="E17" s="22" t="s">
        <v>637</v>
      </c>
      <c r="F17" s="22" t="s">
        <v>620</v>
      </c>
      <c r="G17" s="22">
        <v>594754.09</v>
      </c>
      <c r="H17" s="22"/>
      <c r="I17" s="21" t="s">
        <v>638</v>
      </c>
      <c r="J17" s="21"/>
      <c r="L17" s="21"/>
      <c r="M17" s="21"/>
      <c r="N17" s="21"/>
    </row>
    <row r="18" spans="1:15" ht="45">
      <c r="A18" s="21">
        <v>44529</v>
      </c>
      <c r="B18" s="22" t="s">
        <v>606</v>
      </c>
      <c r="C18" s="22" t="s">
        <v>29</v>
      </c>
      <c r="D18" s="22" t="s">
        <v>136</v>
      </c>
      <c r="E18" s="22" t="s">
        <v>639</v>
      </c>
      <c r="F18" s="22" t="s">
        <v>570</v>
      </c>
      <c r="G18" s="22">
        <v>594754.09</v>
      </c>
      <c r="H18" s="22"/>
      <c r="I18" s="21" t="s">
        <v>640</v>
      </c>
      <c r="J18" s="21"/>
      <c r="L18" s="21"/>
      <c r="M18" s="21"/>
      <c r="N18" s="21"/>
    </row>
    <row r="19" spans="1:15" ht="45">
      <c r="A19" s="21">
        <v>44539</v>
      </c>
      <c r="B19" s="22" t="s">
        <v>606</v>
      </c>
      <c r="C19" s="22" t="s">
        <v>29</v>
      </c>
      <c r="D19" s="22" t="s">
        <v>122</v>
      </c>
      <c r="E19" s="22" t="s">
        <v>641</v>
      </c>
      <c r="G19" s="22">
        <v>594754.03</v>
      </c>
      <c r="H19" s="22"/>
      <c r="I19" s="21" t="s">
        <v>642</v>
      </c>
      <c r="J19" s="21" t="s">
        <v>612</v>
      </c>
      <c r="K19" s="22" t="s">
        <v>617</v>
      </c>
      <c r="L19" s="21"/>
      <c r="M19" s="21"/>
      <c r="N19" s="21"/>
    </row>
    <row r="20" spans="1:15" ht="60">
      <c r="A20" s="21">
        <v>44572</v>
      </c>
      <c r="B20" s="22" t="s">
        <v>593</v>
      </c>
      <c r="C20" s="22" t="s">
        <v>29</v>
      </c>
      <c r="D20" s="22" t="s">
        <v>122</v>
      </c>
      <c r="E20" s="22" t="s">
        <v>643</v>
      </c>
      <c r="F20" s="22" t="s">
        <v>625</v>
      </c>
      <c r="G20" s="22">
        <v>602520.06000000006</v>
      </c>
      <c r="H20" s="22"/>
      <c r="I20" s="21" t="s">
        <v>644</v>
      </c>
      <c r="J20" s="21"/>
      <c r="K20" s="22" t="s">
        <v>613</v>
      </c>
      <c r="L20" s="21">
        <v>44572</v>
      </c>
      <c r="M20" s="21" t="s">
        <v>134</v>
      </c>
      <c r="N20" s="21" t="s">
        <v>645</v>
      </c>
    </row>
    <row r="21" spans="1:15" ht="45">
      <c r="A21" s="21">
        <v>44572</v>
      </c>
      <c r="B21" s="22" t="s">
        <v>593</v>
      </c>
      <c r="C21" s="22" t="s">
        <v>29</v>
      </c>
      <c r="D21" s="22" t="s">
        <v>136</v>
      </c>
      <c r="E21" s="22" t="s">
        <v>646</v>
      </c>
      <c r="F21" s="22" t="s">
        <v>647</v>
      </c>
      <c r="G21" s="22">
        <v>602520.02</v>
      </c>
      <c r="H21" s="22"/>
      <c r="I21" s="21" t="s">
        <v>648</v>
      </c>
      <c r="J21" s="21"/>
      <c r="L21" s="21"/>
      <c r="M21" s="21"/>
      <c r="N21" s="21"/>
    </row>
    <row r="22" spans="1:15" ht="45">
      <c r="A22" s="21">
        <v>44580</v>
      </c>
      <c r="B22" s="22" t="s">
        <v>593</v>
      </c>
      <c r="C22" s="22" t="s">
        <v>29</v>
      </c>
      <c r="D22" s="22" t="s">
        <v>136</v>
      </c>
      <c r="E22" s="22" t="s">
        <v>649</v>
      </c>
      <c r="F22" s="22" t="s">
        <v>625</v>
      </c>
      <c r="G22" s="1">
        <v>602520.13</v>
      </c>
      <c r="H22" s="22"/>
      <c r="I22" s="21" t="s">
        <v>650</v>
      </c>
      <c r="J22" s="21"/>
      <c r="L22" s="21"/>
      <c r="M22" s="21"/>
      <c r="N22" s="21"/>
    </row>
    <row r="23" spans="1:15">
      <c r="A23" s="21">
        <v>44582</v>
      </c>
      <c r="B23" s="22" t="s">
        <v>593</v>
      </c>
      <c r="C23" s="22" t="s">
        <v>29</v>
      </c>
      <c r="D23" s="22" t="s">
        <v>136</v>
      </c>
      <c r="E23" s="22" t="s">
        <v>651</v>
      </c>
      <c r="F23" s="22" t="s">
        <v>625</v>
      </c>
      <c r="G23" s="22" t="s">
        <v>652</v>
      </c>
      <c r="H23" s="22"/>
      <c r="J23" s="21"/>
      <c r="L23" s="21"/>
      <c r="M23" s="21"/>
      <c r="N23" s="21"/>
    </row>
    <row r="24" spans="1:15" ht="60">
      <c r="A24" s="21">
        <v>44582</v>
      </c>
      <c r="B24" s="22" t="s">
        <v>593</v>
      </c>
      <c r="C24" s="22" t="s">
        <v>29</v>
      </c>
      <c r="D24" s="22" t="s">
        <v>136</v>
      </c>
      <c r="E24" s="22" t="s">
        <v>610</v>
      </c>
      <c r="F24" s="22" t="s">
        <v>653</v>
      </c>
      <c r="G24" s="22">
        <v>602521.05000000005</v>
      </c>
      <c r="H24" s="22"/>
      <c r="I24" s="21" t="s">
        <v>654</v>
      </c>
      <c r="J24" s="21"/>
      <c r="L24" s="21"/>
      <c r="M24" s="21"/>
      <c r="N24" s="21"/>
      <c r="O24" s="22" t="s">
        <v>655</v>
      </c>
    </row>
    <row r="25" spans="1:15" ht="220.5">
      <c r="A25" s="21">
        <v>44585</v>
      </c>
      <c r="B25" s="22" t="s">
        <v>593</v>
      </c>
      <c r="C25" s="22" t="s">
        <v>29</v>
      </c>
      <c r="D25" s="22" t="s">
        <v>122</v>
      </c>
      <c r="E25" s="22" t="s">
        <v>656</v>
      </c>
      <c r="F25" s="22" t="s">
        <v>656</v>
      </c>
      <c r="G25" s="22">
        <v>602520.04</v>
      </c>
      <c r="H25" s="22"/>
      <c r="I25" s="202" t="s">
        <v>657</v>
      </c>
      <c r="J25" s="21"/>
      <c r="L25" s="21"/>
      <c r="M25" s="21" t="s">
        <v>152</v>
      </c>
      <c r="N25" s="21"/>
    </row>
    <row r="26" spans="1:15">
      <c r="H26" s="22"/>
      <c r="J26" s="21"/>
      <c r="L26" s="21"/>
      <c r="M26" s="21"/>
      <c r="N26" s="21"/>
    </row>
    <row r="27" spans="1:15">
      <c r="H27" s="22"/>
      <c r="J27" s="21"/>
      <c r="L27" s="21"/>
      <c r="M27" s="21"/>
      <c r="N27" s="21"/>
    </row>
    <row r="28" spans="1:15">
      <c r="H28" s="22"/>
      <c r="J28" s="21"/>
      <c r="L28" s="21"/>
      <c r="M28" s="21"/>
      <c r="N28" s="21"/>
    </row>
    <row r="29" spans="1:15">
      <c r="H29" s="22"/>
      <c r="J29" s="21"/>
      <c r="L29" s="21"/>
      <c r="M29" s="21"/>
      <c r="N29" s="21"/>
    </row>
    <row r="30" spans="1:15">
      <c r="H30" s="22"/>
      <c r="J30" s="21"/>
      <c r="L30" s="21"/>
      <c r="M30" s="21"/>
      <c r="N30" s="21"/>
    </row>
    <row r="31" spans="1:15">
      <c r="H31" s="22"/>
      <c r="J31" s="21"/>
      <c r="L31" s="21"/>
      <c r="M31" s="21"/>
      <c r="N31" s="21"/>
    </row>
    <row r="32" spans="1:15">
      <c r="H32" s="22"/>
      <c r="J32" s="21"/>
      <c r="L32" s="21"/>
      <c r="M32" s="21"/>
      <c r="N32" s="21"/>
    </row>
    <row r="33" spans="8:14">
      <c r="H33" s="22"/>
      <c r="J33" s="21"/>
      <c r="L33" s="21"/>
      <c r="M33" s="21"/>
      <c r="N33" s="21"/>
    </row>
    <row r="34" spans="8:14">
      <c r="H34" s="22"/>
      <c r="J34" s="21"/>
      <c r="L34" s="21"/>
      <c r="M34" s="21"/>
      <c r="N34" s="21"/>
    </row>
    <row r="35" spans="8:14">
      <c r="H35" s="22"/>
      <c r="J35" s="21"/>
      <c r="L35" s="21"/>
      <c r="M35" s="21"/>
      <c r="N35" s="21"/>
    </row>
    <row r="36" spans="8:14">
      <c r="H36" s="22"/>
      <c r="J36" s="21"/>
      <c r="L36" s="21"/>
      <c r="M36" s="21"/>
      <c r="N36" s="21"/>
    </row>
    <row r="37" spans="8:14">
      <c r="H37" s="22"/>
      <c r="J37" s="21"/>
      <c r="L37" s="21"/>
      <c r="M37" s="21"/>
      <c r="N37" s="21"/>
    </row>
    <row r="38" spans="8:14">
      <c r="H38" s="22"/>
      <c r="J38" s="21"/>
      <c r="L38" s="21"/>
      <c r="M38" s="21"/>
      <c r="N38" s="21"/>
    </row>
    <row r="39" spans="8:14">
      <c r="H39" s="22"/>
      <c r="J39" s="21"/>
      <c r="L39" s="21"/>
      <c r="M39" s="21"/>
      <c r="N39" s="21"/>
    </row>
    <row r="40" spans="8:14">
      <c r="H40" s="22"/>
      <c r="J40" s="21"/>
      <c r="L40" s="21"/>
      <c r="M40" s="21"/>
      <c r="N40" s="21"/>
    </row>
    <row r="41" spans="8:14">
      <c r="H41" s="22"/>
      <c r="J41" s="21"/>
      <c r="L41" s="21"/>
      <c r="M41" s="21"/>
      <c r="N41" s="21"/>
    </row>
    <row r="42" spans="8:14">
      <c r="H42" s="22"/>
      <c r="J42" s="21"/>
      <c r="L42" s="21"/>
      <c r="M42" s="21"/>
      <c r="N42" s="21"/>
    </row>
    <row r="43" spans="8:14">
      <c r="H43" s="22"/>
      <c r="J43" s="21"/>
      <c r="L43" s="21"/>
      <c r="M43" s="21"/>
      <c r="N43" s="21"/>
    </row>
    <row r="44" spans="8:14">
      <c r="H44" s="22"/>
      <c r="J44" s="21"/>
      <c r="L44" s="21"/>
      <c r="M44" s="21"/>
      <c r="N44" s="21"/>
    </row>
    <row r="45" spans="8:14">
      <c r="H45" s="22"/>
      <c r="J45" s="21"/>
      <c r="L45" s="21"/>
      <c r="M45" s="21"/>
      <c r="N45" s="21"/>
    </row>
    <row r="46" spans="8:14">
      <c r="H46" s="22"/>
      <c r="J46" s="21"/>
      <c r="L46" s="21"/>
      <c r="M46" s="21"/>
      <c r="N46" s="21"/>
    </row>
    <row r="47" spans="8:14">
      <c r="H47" s="22"/>
      <c r="J47" s="21"/>
      <c r="L47" s="21"/>
      <c r="M47" s="21"/>
      <c r="N47" s="21"/>
    </row>
    <row r="48" spans="8:14">
      <c r="H48" s="22"/>
      <c r="J48" s="21"/>
      <c r="L48" s="21"/>
      <c r="M48" s="21"/>
      <c r="N48" s="21"/>
    </row>
    <row r="49" spans="8:14">
      <c r="H49" s="22"/>
      <c r="J49" s="21"/>
      <c r="L49" s="21"/>
      <c r="M49" s="21"/>
      <c r="N49" s="21"/>
    </row>
    <row r="50" spans="8:14">
      <c r="H50" s="22"/>
      <c r="J50" s="21"/>
      <c r="L50" s="21"/>
      <c r="M50" s="21"/>
      <c r="N50" s="21"/>
    </row>
    <row r="51" spans="8:14">
      <c r="H51" s="22"/>
      <c r="J51" s="21"/>
      <c r="L51" s="21"/>
      <c r="M51" s="21"/>
      <c r="N51" s="21"/>
    </row>
    <row r="52" spans="8:14">
      <c r="H52" s="22"/>
      <c r="J52" s="21"/>
      <c r="L52" s="21"/>
      <c r="M52" s="21"/>
      <c r="N52" s="21"/>
    </row>
    <row r="53" spans="8:14">
      <c r="H53" s="22"/>
      <c r="J53" s="21"/>
      <c r="L53" s="21"/>
      <c r="M53" s="21"/>
      <c r="N53" s="21"/>
    </row>
    <row r="54" spans="8:14">
      <c r="H54" s="22"/>
      <c r="J54" s="21"/>
      <c r="L54" s="21"/>
      <c r="M54" s="21"/>
      <c r="N54" s="21"/>
    </row>
    <row r="55" spans="8:14">
      <c r="H55" s="22"/>
      <c r="J55" s="21"/>
      <c r="L55" s="21"/>
      <c r="M55" s="21"/>
      <c r="N55" s="21"/>
    </row>
    <row r="56" spans="8:14">
      <c r="H56" s="49"/>
      <c r="J56" s="21"/>
      <c r="L56" s="21"/>
      <c r="M56" s="21"/>
      <c r="N56" s="21"/>
    </row>
    <row r="57" spans="8:14">
      <c r="H57" s="49"/>
      <c r="J57" s="21"/>
      <c r="L57" s="21"/>
      <c r="M57" s="21"/>
      <c r="N57" s="21"/>
    </row>
    <row r="58" spans="8:14">
      <c r="H58" s="22"/>
      <c r="J58" s="21"/>
      <c r="L58" s="21"/>
      <c r="M58" s="21"/>
      <c r="N58" s="21"/>
    </row>
    <row r="59" spans="8:14">
      <c r="H59" s="49"/>
      <c r="J59" s="21"/>
      <c r="L59" s="21"/>
      <c r="M59" s="21"/>
      <c r="N59" s="21"/>
    </row>
    <row r="60" spans="8:14">
      <c r="H60" s="49"/>
      <c r="J60" s="21"/>
      <c r="L60" s="21"/>
      <c r="M60" s="21"/>
      <c r="N60" s="21"/>
    </row>
    <row r="61" spans="8:14">
      <c r="H61" s="49"/>
      <c r="J61" s="21"/>
      <c r="L61" s="21"/>
      <c r="M61" s="21"/>
      <c r="N61" s="21"/>
    </row>
    <row r="62" spans="8:14">
      <c r="H62" s="49"/>
      <c r="J62" s="21"/>
      <c r="L62" s="21"/>
      <c r="M62" s="21"/>
      <c r="N62" s="21"/>
    </row>
    <row r="63" spans="8:14">
      <c r="H63" s="49"/>
      <c r="J63" s="21"/>
      <c r="L63" s="21"/>
      <c r="M63" s="21"/>
      <c r="N63" s="21"/>
    </row>
    <row r="64" spans="8:14">
      <c r="H64" s="22"/>
      <c r="J64" s="21"/>
      <c r="L64" s="21"/>
      <c r="M64" s="21"/>
      <c r="N64" s="21"/>
    </row>
    <row r="65" spans="3:14">
      <c r="H65" s="49"/>
      <c r="J65" s="21"/>
      <c r="L65" s="21"/>
      <c r="M65" s="21"/>
      <c r="N65" s="21"/>
    </row>
    <row r="66" spans="3:14">
      <c r="H66" s="49"/>
      <c r="J66" s="21"/>
      <c r="L66" s="21"/>
      <c r="M66" s="21"/>
      <c r="N66" s="21"/>
    </row>
    <row r="67" spans="3:14">
      <c r="H67" s="49"/>
      <c r="J67" s="21"/>
      <c r="L67" s="21"/>
      <c r="M67" s="21"/>
      <c r="N67" s="21"/>
    </row>
    <row r="68" spans="3:14">
      <c r="H68" s="49"/>
      <c r="J68" s="21"/>
      <c r="L68" s="21"/>
      <c r="M68" s="21"/>
      <c r="N68" s="21"/>
    </row>
    <row r="69" spans="3:14">
      <c r="H69" s="49"/>
      <c r="J69" s="21"/>
      <c r="L69" s="21"/>
      <c r="M69" s="21"/>
      <c r="N69" s="21"/>
    </row>
    <row r="70" spans="3:14">
      <c r="H70" s="22"/>
      <c r="J70" s="21"/>
      <c r="L70" s="21"/>
      <c r="M70" s="21"/>
      <c r="N70" s="21"/>
    </row>
    <row r="71" spans="3:14">
      <c r="H71" s="22"/>
      <c r="J71" s="21"/>
      <c r="L71" s="21"/>
      <c r="M71" s="21"/>
      <c r="N71" s="21"/>
    </row>
    <row r="72" spans="3:14">
      <c r="H72" s="22"/>
      <c r="J72" s="21"/>
      <c r="L72" s="21"/>
      <c r="M72" s="21"/>
      <c r="N72" s="21"/>
    </row>
    <row r="73" spans="3:14">
      <c r="H73" s="22"/>
      <c r="J73" s="21"/>
      <c r="L73" s="21"/>
      <c r="M73" s="21"/>
      <c r="N73" s="21"/>
    </row>
    <row r="74" spans="3:14">
      <c r="H74" s="22"/>
      <c r="J74" s="21"/>
      <c r="L74" s="21"/>
      <c r="M74" s="21"/>
      <c r="N74" s="21"/>
    </row>
    <row r="75" spans="3:14">
      <c r="H75" s="49"/>
      <c r="J75" s="21"/>
      <c r="L75" s="21"/>
      <c r="M75" s="21"/>
      <c r="N75" s="21"/>
    </row>
    <row r="76" spans="3:14">
      <c r="H76" s="22"/>
      <c r="J76" s="21"/>
      <c r="L76" s="21"/>
      <c r="M76" s="21"/>
      <c r="N76" s="21"/>
    </row>
    <row r="77" spans="3:14">
      <c r="H77" s="22"/>
      <c r="J77" s="21"/>
      <c r="L77" s="21"/>
      <c r="M77" s="21"/>
      <c r="N77" s="21"/>
    </row>
    <row r="78" spans="3:14">
      <c r="H78" s="22"/>
      <c r="J78" s="21"/>
      <c r="L78" s="21"/>
      <c r="M78" s="21"/>
      <c r="N78" s="21"/>
    </row>
    <row r="79" spans="3:14">
      <c r="C79" s="21"/>
      <c r="D79" s="21"/>
      <c r="H79" s="22"/>
      <c r="J79" s="21"/>
      <c r="L79" s="21"/>
      <c r="M79" s="21"/>
      <c r="N79" s="21"/>
    </row>
    <row r="80" spans="3:14">
      <c r="H80" s="22"/>
      <c r="J80" s="21"/>
      <c r="L80" s="21"/>
      <c r="M80" s="21"/>
      <c r="N80" s="21"/>
    </row>
    <row r="81" spans="8:14">
      <c r="H81" s="22"/>
      <c r="J81" s="21"/>
      <c r="L81" s="21"/>
      <c r="M81" s="21"/>
      <c r="N81" s="21"/>
    </row>
    <row r="82" spans="8:14">
      <c r="H82" s="22"/>
      <c r="J82" s="21"/>
      <c r="L82" s="21"/>
      <c r="M82" s="21"/>
      <c r="N82" s="21"/>
    </row>
    <row r="83" spans="8:14">
      <c r="H83" s="22"/>
      <c r="J83" s="21"/>
      <c r="L83" s="21"/>
      <c r="M83" s="21"/>
      <c r="N83" s="21"/>
    </row>
    <row r="84" spans="8:14">
      <c r="H84" s="22"/>
      <c r="J84" s="21"/>
      <c r="L84" s="21"/>
      <c r="M84" s="21"/>
      <c r="N84" s="21"/>
    </row>
    <row r="85" spans="8:14">
      <c r="H85" s="22"/>
      <c r="J85" s="21"/>
      <c r="L85" s="21"/>
      <c r="M85" s="21"/>
      <c r="N85" s="21"/>
    </row>
    <row r="86" spans="8:14">
      <c r="H86" s="22"/>
      <c r="J86" s="21"/>
      <c r="L86" s="21"/>
      <c r="M86" s="21"/>
      <c r="N86" s="21"/>
    </row>
    <row r="87" spans="8:14">
      <c r="H87" s="22"/>
      <c r="J87" s="21"/>
      <c r="L87" s="21"/>
      <c r="M87" s="21"/>
      <c r="N87" s="21"/>
    </row>
    <row r="88" spans="8:14">
      <c r="H88" s="22"/>
      <c r="J88" s="21"/>
      <c r="L88" s="21"/>
      <c r="M88" s="21"/>
      <c r="N88" s="21"/>
    </row>
    <row r="89" spans="8:14">
      <c r="H89" s="22"/>
      <c r="J89" s="21"/>
      <c r="L89" s="21"/>
      <c r="M89" s="21"/>
      <c r="N89" s="21"/>
    </row>
    <row r="90" spans="8:14">
      <c r="H90" s="22"/>
      <c r="J90" s="21"/>
      <c r="L90" s="21"/>
      <c r="M90" s="21"/>
      <c r="N90" s="21"/>
    </row>
    <row r="91" spans="8:14">
      <c r="H91" s="22"/>
      <c r="J91" s="21"/>
      <c r="L91" s="21"/>
      <c r="M91" s="21"/>
      <c r="N91" s="21"/>
    </row>
    <row r="92" spans="8:14">
      <c r="H92" s="22"/>
      <c r="J92" s="21"/>
      <c r="L92" s="21"/>
      <c r="M92" s="21"/>
      <c r="N92" s="21"/>
    </row>
    <row r="93" spans="8:14">
      <c r="H93" s="22"/>
      <c r="J93" s="21"/>
      <c r="L93" s="21"/>
      <c r="M93" s="21"/>
      <c r="N93" s="21"/>
    </row>
    <row r="94" spans="8:14">
      <c r="H94" s="22"/>
      <c r="J94" s="21"/>
      <c r="L94" s="21"/>
      <c r="M94" s="21"/>
      <c r="N94" s="21"/>
    </row>
    <row r="95" spans="8:14">
      <c r="H95" s="22"/>
      <c r="J95" s="21"/>
      <c r="L95" s="21"/>
      <c r="M95" s="21"/>
      <c r="N95" s="21"/>
    </row>
    <row r="96" spans="8:14">
      <c r="H96" s="22"/>
      <c r="J96" s="21"/>
      <c r="L96" s="21"/>
      <c r="M96" s="21"/>
      <c r="N96" s="21"/>
    </row>
    <row r="97" spans="8:14">
      <c r="H97" s="22"/>
      <c r="J97" s="21"/>
      <c r="L97" s="21"/>
      <c r="M97" s="21"/>
      <c r="N97" s="21"/>
    </row>
    <row r="98" spans="8:14">
      <c r="H98" s="22"/>
      <c r="J98" s="21"/>
      <c r="L98" s="21"/>
      <c r="M98" s="21"/>
      <c r="N98" s="21"/>
    </row>
    <row r="99" spans="8:14">
      <c r="H99" s="22"/>
      <c r="J99" s="21"/>
      <c r="L99" s="21"/>
      <c r="M99" s="21"/>
      <c r="N99" s="21"/>
    </row>
    <row r="100" spans="8:14">
      <c r="H100" s="22"/>
      <c r="J100" s="21"/>
      <c r="L100" s="21"/>
      <c r="M100" s="21"/>
      <c r="N100" s="21"/>
    </row>
    <row r="101" spans="8:14">
      <c r="H101" s="22"/>
      <c r="J101" s="21"/>
      <c r="L101" s="21"/>
      <c r="M101" s="21"/>
      <c r="N101" s="21"/>
    </row>
    <row r="102" spans="8:14">
      <c r="H102" s="22"/>
      <c r="J102" s="21"/>
      <c r="L102" s="21"/>
      <c r="M102" s="21"/>
      <c r="N102" s="21"/>
    </row>
    <row r="103" spans="8:14">
      <c r="H103" s="22"/>
      <c r="J103" s="21"/>
      <c r="L103" s="21"/>
      <c r="M103" s="21"/>
      <c r="N103" s="21"/>
    </row>
    <row r="104" spans="8:14">
      <c r="H104" s="22"/>
      <c r="J104" s="21"/>
      <c r="L104" s="21"/>
      <c r="M104" s="21"/>
      <c r="N104" s="21"/>
    </row>
    <row r="105" spans="8:14">
      <c r="H105" s="22"/>
      <c r="J105" s="21"/>
      <c r="L105" s="21"/>
      <c r="M105" s="21"/>
      <c r="N105" s="21"/>
    </row>
    <row r="106" spans="8:14">
      <c r="H106" s="22"/>
      <c r="J106" s="21"/>
      <c r="L106" s="21"/>
      <c r="M106" s="21"/>
      <c r="N106" s="21"/>
    </row>
    <row r="107" spans="8:14">
      <c r="H107" s="22"/>
      <c r="J107" s="21"/>
      <c r="L107" s="21"/>
      <c r="M107" s="21"/>
      <c r="N107" s="21"/>
    </row>
    <row r="108" spans="8:14">
      <c r="H108" s="22"/>
      <c r="J108" s="21"/>
      <c r="L108" s="21"/>
      <c r="M108" s="21"/>
      <c r="N108" s="21"/>
    </row>
    <row r="109" spans="8:14">
      <c r="H109" s="22"/>
      <c r="J109" s="21"/>
      <c r="L109" s="21"/>
      <c r="M109" s="21"/>
      <c r="N109" s="21"/>
    </row>
    <row r="110" spans="8:14">
      <c r="H110" s="22"/>
      <c r="J110" s="21"/>
      <c r="L110" s="21"/>
      <c r="M110" s="21"/>
      <c r="N110" s="21"/>
    </row>
    <row r="111" spans="8:14">
      <c r="H111" s="22"/>
      <c r="J111" s="21"/>
      <c r="L111" s="21"/>
      <c r="M111" s="21"/>
      <c r="N111" s="21"/>
    </row>
    <row r="112" spans="8:14">
      <c r="H112" s="22"/>
      <c r="J112" s="21"/>
      <c r="L112" s="21"/>
      <c r="M112" s="21"/>
      <c r="N112" s="21"/>
    </row>
    <row r="113" spans="8:14">
      <c r="H113" s="22"/>
      <c r="J113" s="21"/>
      <c r="L113" s="21"/>
      <c r="M113" s="21"/>
      <c r="N113" s="21"/>
    </row>
    <row r="114" spans="8:14">
      <c r="H114" s="22"/>
      <c r="I114" s="22"/>
      <c r="J114" s="21"/>
      <c r="L114" s="21"/>
      <c r="M114" s="21"/>
      <c r="N114" s="21"/>
    </row>
    <row r="115" spans="8:14">
      <c r="H115" s="22"/>
      <c r="J115" s="21"/>
      <c r="L115" s="21"/>
      <c r="M115" s="21"/>
      <c r="N115" s="21"/>
    </row>
    <row r="116" spans="8:14">
      <c r="H116" s="22"/>
      <c r="J116" s="21"/>
      <c r="L116" s="21"/>
      <c r="M116" s="21"/>
      <c r="N116" s="21"/>
    </row>
    <row r="117" spans="8:14">
      <c r="H117" s="22"/>
      <c r="J117" s="21"/>
      <c r="L117" s="21"/>
      <c r="M117" s="21"/>
      <c r="N117" s="21"/>
    </row>
    <row r="118" spans="8:14">
      <c r="H118" s="22"/>
      <c r="I118" s="22"/>
      <c r="J118" s="21"/>
      <c r="L118" s="21"/>
      <c r="M118" s="21"/>
      <c r="N118" s="21"/>
    </row>
    <row r="119" spans="8:14">
      <c r="H119" s="50"/>
      <c r="J119" s="21"/>
      <c r="L119" s="21"/>
      <c r="M119" s="21"/>
      <c r="N119" s="21"/>
    </row>
    <row r="120" spans="8:14">
      <c r="H120" s="22"/>
      <c r="J120" s="21"/>
      <c r="L120" s="21"/>
      <c r="M120" s="21"/>
      <c r="N120" s="21"/>
    </row>
    <row r="121" spans="8:14">
      <c r="H121" s="22"/>
      <c r="J121" s="21"/>
      <c r="L121" s="21"/>
      <c r="M121" s="21"/>
      <c r="N121" s="21"/>
    </row>
    <row r="122" spans="8:14">
      <c r="H122" s="22"/>
      <c r="J122" s="21"/>
      <c r="L122" s="21"/>
      <c r="M122" s="21"/>
      <c r="N122" s="21"/>
    </row>
    <row r="123" spans="8:14">
      <c r="H123" s="22"/>
      <c r="J123" s="21"/>
      <c r="L123" s="21"/>
      <c r="M123" s="21"/>
      <c r="N123" s="21"/>
    </row>
    <row r="124" spans="8:14">
      <c r="H124" s="22"/>
      <c r="J124" s="21"/>
      <c r="L124" s="21"/>
      <c r="M124" s="21"/>
      <c r="N124" s="21"/>
    </row>
    <row r="125" spans="8:14">
      <c r="H125" s="22"/>
      <c r="J125" s="21"/>
      <c r="L125" s="21"/>
      <c r="M125" s="21"/>
      <c r="N125" s="21"/>
    </row>
    <row r="126" spans="8:14">
      <c r="H126" s="22"/>
      <c r="J126" s="21"/>
      <c r="L126" s="21"/>
      <c r="M126" s="21"/>
      <c r="N126" s="21"/>
    </row>
    <row r="127" spans="8:14">
      <c r="H127" s="22"/>
      <c r="J127" s="21"/>
      <c r="L127" s="21"/>
      <c r="M127" s="21"/>
      <c r="N127" s="21"/>
    </row>
    <row r="128" spans="8:14">
      <c r="H128" s="22"/>
      <c r="J128" s="21"/>
      <c r="L128" s="21"/>
      <c r="M128" s="21"/>
      <c r="N128" s="21"/>
    </row>
    <row r="129" spans="8:14">
      <c r="H129" s="22"/>
      <c r="J129" s="21"/>
      <c r="L129" s="21"/>
      <c r="M129" s="21"/>
      <c r="N129" s="21"/>
    </row>
    <row r="130" spans="8:14">
      <c r="H130" s="22"/>
      <c r="J130" s="21"/>
      <c r="L130" s="21"/>
      <c r="M130" s="21"/>
      <c r="N130" s="21"/>
    </row>
    <row r="131" spans="8:14">
      <c r="H131" s="22"/>
      <c r="J131" s="21"/>
      <c r="L131" s="21"/>
      <c r="M131" s="21"/>
      <c r="N131" s="21"/>
    </row>
    <row r="132" spans="8:14">
      <c r="H132" s="22"/>
      <c r="J132" s="21"/>
      <c r="L132" s="21"/>
      <c r="M132" s="21"/>
      <c r="N132" s="21"/>
    </row>
    <row r="133" spans="8:14">
      <c r="H133" s="22"/>
      <c r="J133" s="21"/>
      <c r="L133" s="21"/>
      <c r="M133" s="21"/>
      <c r="N133" s="21"/>
    </row>
    <row r="134" spans="8:14">
      <c r="H134" s="22"/>
      <c r="J134" s="21"/>
      <c r="L134" s="21"/>
      <c r="M134" s="21"/>
      <c r="N134" s="21"/>
    </row>
    <row r="135" spans="8:14">
      <c r="H135" s="22"/>
      <c r="J135" s="21"/>
      <c r="L135" s="21"/>
      <c r="M135" s="21"/>
      <c r="N135" s="21"/>
    </row>
    <row r="136" spans="8:14">
      <c r="H136" s="22"/>
      <c r="J136" s="21"/>
      <c r="L136" s="21"/>
      <c r="M136" s="21"/>
      <c r="N136" s="21"/>
    </row>
    <row r="137" spans="8:14">
      <c r="H137" s="22"/>
      <c r="J137" s="21"/>
      <c r="L137" s="21"/>
      <c r="M137" s="21"/>
      <c r="N137" s="21"/>
    </row>
    <row r="138" spans="8:14">
      <c r="H138" s="22"/>
      <c r="J138" s="21"/>
      <c r="L138" s="21"/>
      <c r="M138" s="21"/>
      <c r="N138" s="21"/>
    </row>
    <row r="139" spans="8:14">
      <c r="H139" s="22"/>
      <c r="J139" s="21"/>
      <c r="L139" s="21"/>
      <c r="M139" s="21"/>
      <c r="N139" s="21"/>
    </row>
    <row r="140" spans="8:14">
      <c r="H140" s="22"/>
      <c r="J140" s="21"/>
      <c r="L140" s="21"/>
      <c r="M140" s="21"/>
      <c r="N140" s="21"/>
    </row>
    <row r="141" spans="8:14">
      <c r="H141" s="22"/>
      <c r="J141" s="21"/>
      <c r="L141" s="21"/>
      <c r="M141" s="21"/>
      <c r="N141" s="21"/>
    </row>
    <row r="142" spans="8:14">
      <c r="H142" s="22"/>
      <c r="J142" s="21"/>
      <c r="L142" s="21"/>
      <c r="M142" s="21"/>
      <c r="N142" s="21"/>
    </row>
    <row r="143" spans="8:14">
      <c r="H143" s="22"/>
      <c r="J143" s="21"/>
      <c r="L143" s="21"/>
      <c r="M143" s="21"/>
      <c r="N143" s="21"/>
    </row>
    <row r="144" spans="8:14">
      <c r="H144" s="22"/>
      <c r="J144" s="21"/>
      <c r="L144" s="21"/>
      <c r="M144" s="21"/>
      <c r="N144" s="21"/>
    </row>
    <row r="145" spans="8:14">
      <c r="H145" s="22"/>
      <c r="J145" s="21"/>
      <c r="L145" s="21"/>
      <c r="M145" s="21"/>
      <c r="N145" s="21"/>
    </row>
    <row r="146" spans="8:14">
      <c r="H146" s="22"/>
      <c r="J146" s="21"/>
      <c r="L146" s="21"/>
      <c r="M146" s="21"/>
      <c r="N146" s="21"/>
    </row>
    <row r="147" spans="8:14">
      <c r="H147" s="22"/>
      <c r="J147" s="21"/>
      <c r="L147" s="21"/>
      <c r="M147" s="21"/>
      <c r="N147" s="21"/>
    </row>
    <row r="148" spans="8:14">
      <c r="H148" s="22"/>
      <c r="J148" s="21"/>
      <c r="L148" s="21"/>
      <c r="M148" s="21"/>
      <c r="N148" s="21"/>
    </row>
    <row r="149" spans="8:14">
      <c r="H149" s="22"/>
      <c r="J149" s="21"/>
      <c r="L149" s="21"/>
      <c r="M149" s="21"/>
      <c r="N149" s="21"/>
    </row>
    <row r="150" spans="8:14">
      <c r="H150" s="22"/>
      <c r="J150" s="21"/>
      <c r="L150" s="21"/>
      <c r="M150" s="21"/>
      <c r="N150" s="21"/>
    </row>
    <row r="151" spans="8:14">
      <c r="H151" s="22"/>
      <c r="J151" s="21"/>
      <c r="L151" s="21"/>
      <c r="M151" s="21"/>
      <c r="N151" s="21"/>
    </row>
    <row r="152" spans="8:14">
      <c r="H152" s="22"/>
      <c r="J152" s="21"/>
      <c r="L152" s="21"/>
      <c r="M152" s="21"/>
      <c r="N152" s="21"/>
    </row>
  </sheetData>
  <conditionalFormatting sqref="A4:A16 C79:D79 A19:A91">
    <cfRule type="expression" dxfId="43" priority="38">
      <formula>IF($A4="",TRUE,FALSE)</formula>
    </cfRule>
  </conditionalFormatting>
  <conditionalFormatting sqref="B4:B16 B19:B91">
    <cfRule type="expression" dxfId="42" priority="37">
      <formula>IF($B4="",TRUE,FALSE)</formula>
    </cfRule>
  </conditionalFormatting>
  <conditionalFormatting sqref="C4:D16 C19:D78">
    <cfRule type="expression" dxfId="41" priority="36">
      <formula>IF($C4="",TRUE,FALSE)</formula>
    </cfRule>
  </conditionalFormatting>
  <conditionalFormatting sqref="E4:E10">
    <cfRule type="expression" dxfId="40" priority="35">
      <formula>IF($E4="",TRUE,FALSE)</formula>
    </cfRule>
  </conditionalFormatting>
  <conditionalFormatting sqref="F4:G16 F20:G21 F19 F23:G91 F22">
    <cfRule type="expression" dxfId="39" priority="34">
      <formula>IF($F4="",TRUE,FALSE)</formula>
    </cfRule>
  </conditionalFormatting>
  <conditionalFormatting sqref="J2:J152">
    <cfRule type="expression" dxfId="38" priority="32">
      <formula>IF($J2="",TRUE,FALSE)</formula>
    </cfRule>
  </conditionalFormatting>
  <conditionalFormatting sqref="K2:K152">
    <cfRule type="expression" dxfId="37" priority="31">
      <formula>IF($K2="",TRUE,FALSE)</formula>
    </cfRule>
  </conditionalFormatting>
  <conditionalFormatting sqref="A92">
    <cfRule type="expression" dxfId="36" priority="23">
      <formula>IF($A92="",TRUE,FALSE)</formula>
    </cfRule>
  </conditionalFormatting>
  <conditionalFormatting sqref="B92">
    <cfRule type="expression" dxfId="35" priority="22">
      <formula>IF($B92="",TRUE,FALSE)</formula>
    </cfRule>
  </conditionalFormatting>
  <conditionalFormatting sqref="F92:G92">
    <cfRule type="expression" dxfId="34" priority="21">
      <formula>IF($F92="",TRUE,FALSE)</formula>
    </cfRule>
  </conditionalFormatting>
  <conditionalFormatting sqref="A93">
    <cfRule type="expression" dxfId="33" priority="18">
      <formula>IF($A93="",TRUE,FALSE)</formula>
    </cfRule>
  </conditionalFormatting>
  <conditionalFormatting sqref="B93">
    <cfRule type="expression" dxfId="32" priority="17">
      <formula>IF($B93="",TRUE,FALSE)</formula>
    </cfRule>
  </conditionalFormatting>
  <conditionalFormatting sqref="F93:G93">
    <cfRule type="expression" dxfId="31" priority="16">
      <formula>IF($F93="",TRUE,FALSE)</formula>
    </cfRule>
  </conditionalFormatting>
  <conditionalFormatting sqref="A94">
    <cfRule type="expression" dxfId="30" priority="13">
      <formula>IF($A94="",TRUE,FALSE)</formula>
    </cfRule>
  </conditionalFormatting>
  <conditionalFormatting sqref="B94">
    <cfRule type="expression" dxfId="29" priority="12">
      <formula>IF($B94="",TRUE,FALSE)</formula>
    </cfRule>
  </conditionalFormatting>
  <conditionalFormatting sqref="F94:G94">
    <cfRule type="expression" dxfId="28" priority="11">
      <formula>IF($F94="",TRUE,FALSE)</formula>
    </cfRule>
  </conditionalFormatting>
  <conditionalFormatting sqref="H57 H4:H55">
    <cfRule type="expression" dxfId="27" priority="41">
      <formula>AND(#REF!=TRUE,#REF!="")</formula>
    </cfRule>
  </conditionalFormatting>
  <conditionalFormatting sqref="A17">
    <cfRule type="expression" dxfId="26" priority="9">
      <formula>IF($A17="",TRUE,FALSE)</formula>
    </cfRule>
  </conditionalFormatting>
  <conditionalFormatting sqref="B17">
    <cfRule type="expression" dxfId="25" priority="8">
      <formula>IF($B17="",TRUE,FALSE)</formula>
    </cfRule>
  </conditionalFormatting>
  <conditionalFormatting sqref="C17:D17">
    <cfRule type="expression" dxfId="24" priority="7">
      <formula>IF($C17="",TRUE,FALSE)</formula>
    </cfRule>
  </conditionalFormatting>
  <conditionalFormatting sqref="F17:G17">
    <cfRule type="expression" dxfId="23" priority="6">
      <formula>IF($F17="",TRUE,FALSE)</formula>
    </cfRule>
  </conditionalFormatting>
  <conditionalFormatting sqref="A18">
    <cfRule type="expression" dxfId="22" priority="5">
      <formula>IF($A18="",TRUE,FALSE)</formula>
    </cfRule>
  </conditionalFormatting>
  <conditionalFormatting sqref="B18">
    <cfRule type="expression" dxfId="21" priority="4">
      <formula>IF($B18="",TRUE,FALSE)</formula>
    </cfRule>
  </conditionalFormatting>
  <conditionalFormatting sqref="C18:D18">
    <cfRule type="expression" dxfId="20" priority="3">
      <formula>IF($C18="",TRUE,FALSE)</formula>
    </cfRule>
  </conditionalFormatting>
  <conditionalFormatting sqref="F18:G18">
    <cfRule type="expression" dxfId="19" priority="2">
      <formula>IF($F18="",TRUE,FALSE)</formula>
    </cfRule>
  </conditionalFormatting>
  <conditionalFormatting sqref="G19">
    <cfRule type="expression" dxfId="18" priority="1">
      <formula>IF($F19="",TRUE,FALSE)</formula>
    </cfRule>
  </conditionalFormatting>
  <dataValidations count="8">
    <dataValidation allowBlank="1" showInputMessage="1" showErrorMessage="1" prompt="If [MPE Related?] = TRUE please submit to MPE Issue Log and provide a link to the issue here" sqref="H57 H4:H55" xr:uid="{A5F75301-685B-4963-97A9-6423E7513A4F}"/>
    <dataValidation type="list" allowBlank="1" showInputMessage="1" showErrorMessage="1" sqref="H58 E153:F1048576 F6:F152 G7:G152" xr:uid="{414C7D52-60DC-4405-B255-23E686240D0A}">
      <formula1>Issue_Types_DD</formula1>
    </dataValidation>
    <dataValidation type="list" allowBlank="1" showInputMessage="1" showErrorMessage="1" sqref="C80:C1048576 D80:D152 C4:D78" xr:uid="{36829C12-33AD-4B32-B77B-B1E25D057E94}">
      <formula1>Project_DD</formula1>
    </dataValidation>
    <dataValidation allowBlank="1" sqref="C79:D79 A4:A1048576" xr:uid="{45026D22-6755-4260-814B-FB61D72060BA}"/>
    <dataValidation type="list" allowBlank="1" prompt="Who added the issue_x000a_" sqref="B4:B1048576" xr:uid="{3D4C0C25-B5A9-4EDF-9830-FB094236DC81}">
      <formula1>Stakeholder_DD</formula1>
    </dataValidation>
    <dataValidation type="list" allowBlank="1" showInputMessage="1" sqref="G4:G6 F4:F5" xr:uid="{D7E59B1A-F6C8-4969-8801-5ADCFD449D93}">
      <formula1>Issue_Types_DD</formula1>
    </dataValidation>
    <dataValidation type="list" allowBlank="1" showInputMessage="1" showErrorMessage="1" sqref="J153:J1048576 K4:K152" xr:uid="{02291601-AE03-4C3F-8F38-DB4FF812E973}">
      <formula1>Status_DD</formula1>
    </dataValidation>
    <dataValidation type="list" allowBlank="1" showInputMessage="1" showErrorMessage="1" sqref="I153:I1048576 J4:J152" xr:uid="{465312BF-B301-4CA5-BBE1-36059020CE47}">
      <formula1>Priority_DD</formula1>
    </dataValidation>
  </dataValidations>
  <pageMargins left="0.7" right="0.7" top="0.75" bottom="0.75" header="0.3" footer="0.3"/>
  <pageSetup orientation="portrait" verticalDpi="0"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AA6E89-7625-4D42-ADA4-DC7110035D81}">
  <dimension ref="A1:AA151"/>
  <sheetViews>
    <sheetView topLeftCell="A37" zoomScale="110" zoomScaleNormal="110" workbookViewId="0">
      <selection activeCell="O34" sqref="O34:Q34"/>
    </sheetView>
  </sheetViews>
  <sheetFormatPr defaultRowHeight="15"/>
  <cols>
    <col min="1" max="1" width="20" customWidth="1"/>
  </cols>
  <sheetData>
    <row r="1" spans="1:27" ht="15.75" thickBot="1">
      <c r="B1" t="s">
        <v>658</v>
      </c>
      <c r="C1" s="228" t="s">
        <v>659</v>
      </c>
      <c r="D1" s="228"/>
      <c r="E1" s="228"/>
      <c r="F1" s="228" t="s">
        <v>660</v>
      </c>
      <c r="G1" s="228"/>
      <c r="H1" s="228"/>
      <c r="I1" s="228" t="s">
        <v>661</v>
      </c>
      <c r="J1" s="228"/>
      <c r="K1" s="228"/>
      <c r="L1" s="228" t="s">
        <v>662</v>
      </c>
      <c r="M1" s="228"/>
      <c r="N1" s="228"/>
      <c r="O1" s="228" t="s">
        <v>663</v>
      </c>
      <c r="P1" s="228"/>
      <c r="Q1" s="228"/>
      <c r="R1" s="228" t="s">
        <v>664</v>
      </c>
      <c r="S1" s="228"/>
      <c r="T1" s="228"/>
      <c r="U1" s="228" t="s">
        <v>665</v>
      </c>
      <c r="V1" s="228"/>
      <c r="W1" s="228"/>
      <c r="Z1" s="228" t="s">
        <v>666</v>
      </c>
      <c r="AA1" s="228"/>
    </row>
    <row r="2" spans="1:27">
      <c r="A2" s="229" t="s">
        <v>667</v>
      </c>
      <c r="B2" s="8"/>
      <c r="C2" s="230"/>
      <c r="D2" s="231"/>
      <c r="E2" s="232"/>
      <c r="F2" s="233">
        <v>44501</v>
      </c>
      <c r="G2" s="231"/>
      <c r="H2" s="232"/>
      <c r="I2" s="233">
        <f>F2+1</f>
        <v>44502</v>
      </c>
      <c r="J2" s="231"/>
      <c r="K2" s="232"/>
      <c r="L2" s="233">
        <f>I2+1</f>
        <v>44503</v>
      </c>
      <c r="M2" s="231"/>
      <c r="N2" s="232"/>
      <c r="O2" s="233">
        <f>L2+1</f>
        <v>44504</v>
      </c>
      <c r="P2" s="231"/>
      <c r="Q2" s="232"/>
      <c r="R2" s="233">
        <f>O2+1</f>
        <v>44505</v>
      </c>
      <c r="S2" s="231"/>
      <c r="T2" s="232"/>
      <c r="U2" s="233">
        <f>R2+1</f>
        <v>44506</v>
      </c>
      <c r="V2" s="231"/>
      <c r="W2" s="232"/>
    </row>
    <row r="3" spans="1:27">
      <c r="A3" s="229"/>
      <c r="B3" s="9"/>
      <c r="C3" s="222"/>
      <c r="D3" s="223"/>
      <c r="E3" s="224"/>
      <c r="F3" s="222"/>
      <c r="G3" s="223"/>
      <c r="H3" s="224"/>
      <c r="I3" s="222"/>
      <c r="J3" s="223"/>
      <c r="K3" s="224"/>
      <c r="L3" s="222"/>
      <c r="M3" s="223"/>
      <c r="N3" s="224"/>
      <c r="O3" s="225" t="s">
        <v>85</v>
      </c>
      <c r="P3" s="226"/>
      <c r="Q3" s="227"/>
      <c r="R3" s="225" t="s">
        <v>85</v>
      </c>
      <c r="S3" s="226"/>
      <c r="T3" s="227"/>
      <c r="U3" s="222"/>
      <c r="V3" s="223"/>
      <c r="W3" s="224"/>
      <c r="Z3" s="11"/>
      <c r="AA3" t="s">
        <v>668</v>
      </c>
    </row>
    <row r="4" spans="1:27">
      <c r="A4" s="229"/>
      <c r="B4" s="9"/>
      <c r="C4" s="222"/>
      <c r="D4" s="223"/>
      <c r="E4" s="224"/>
      <c r="F4" s="222"/>
      <c r="G4" s="223"/>
      <c r="H4" s="224"/>
      <c r="I4" s="222"/>
      <c r="J4" s="223"/>
      <c r="K4" s="224"/>
      <c r="L4" s="222"/>
      <c r="M4" s="223"/>
      <c r="N4" s="224"/>
      <c r="O4" s="225" t="s">
        <v>84</v>
      </c>
      <c r="P4" s="226"/>
      <c r="Q4" s="227"/>
      <c r="R4" s="225" t="s">
        <v>84</v>
      </c>
      <c r="S4" s="226"/>
      <c r="T4" s="227"/>
      <c r="U4" s="222"/>
      <c r="V4" s="223"/>
      <c r="W4" s="224"/>
    </row>
    <row r="5" spans="1:27" ht="15.75" thickBot="1">
      <c r="A5" s="229"/>
      <c r="B5" s="10"/>
      <c r="C5" s="234"/>
      <c r="D5" s="235"/>
      <c r="E5" s="236"/>
      <c r="F5" s="234"/>
      <c r="G5" s="235"/>
      <c r="H5" s="236"/>
      <c r="I5" s="234"/>
      <c r="J5" s="235"/>
      <c r="K5" s="236"/>
      <c r="L5" s="234"/>
      <c r="M5" s="235"/>
      <c r="N5" s="236"/>
      <c r="O5" s="234"/>
      <c r="P5" s="235"/>
      <c r="Q5" s="236"/>
      <c r="R5" s="234"/>
      <c r="S5" s="235"/>
      <c r="T5" s="236"/>
      <c r="U5" s="234"/>
      <c r="V5" s="235"/>
      <c r="W5" s="236"/>
      <c r="Z5" s="12"/>
      <c r="AA5" t="s">
        <v>669</v>
      </c>
    </row>
    <row r="6" spans="1:27">
      <c r="A6" s="229"/>
      <c r="B6" s="8"/>
      <c r="C6" s="230"/>
      <c r="D6" s="231"/>
      <c r="E6" s="232"/>
      <c r="F6" s="233">
        <f>F2+7</f>
        <v>44508</v>
      </c>
      <c r="G6" s="231"/>
      <c r="H6" s="232"/>
      <c r="I6" s="233">
        <f>I2+7</f>
        <v>44509</v>
      </c>
      <c r="J6" s="231"/>
      <c r="K6" s="232"/>
      <c r="L6" s="233">
        <f>L2+7</f>
        <v>44510</v>
      </c>
      <c r="M6" s="231"/>
      <c r="N6" s="232"/>
      <c r="O6" s="233">
        <f>O2+7</f>
        <v>44511</v>
      </c>
      <c r="P6" s="231"/>
      <c r="Q6" s="232"/>
      <c r="R6" s="233">
        <f>R2+7</f>
        <v>44512</v>
      </c>
      <c r="S6" s="231"/>
      <c r="T6" s="232"/>
      <c r="U6" s="233">
        <f>U2+7</f>
        <v>44513</v>
      </c>
      <c r="V6" s="231"/>
      <c r="W6" s="232"/>
    </row>
    <row r="7" spans="1:27">
      <c r="A7" s="229"/>
      <c r="B7" s="9"/>
      <c r="C7" s="222"/>
      <c r="D7" s="223"/>
      <c r="E7" s="224"/>
      <c r="F7" s="225" t="s">
        <v>64</v>
      </c>
      <c r="G7" s="226"/>
      <c r="H7" s="227"/>
      <c r="I7" s="225" t="s">
        <v>64</v>
      </c>
      <c r="J7" s="226"/>
      <c r="K7" s="227"/>
      <c r="L7" s="237" t="s">
        <v>88</v>
      </c>
      <c r="M7" s="238"/>
      <c r="N7" s="239"/>
      <c r="O7" s="240" t="s">
        <v>670</v>
      </c>
      <c r="P7" s="241"/>
      <c r="Q7" s="242"/>
      <c r="R7" s="240" t="s">
        <v>670</v>
      </c>
      <c r="S7" s="241"/>
      <c r="T7" s="242"/>
      <c r="U7" s="222"/>
      <c r="V7" s="223"/>
      <c r="W7" s="224"/>
      <c r="Z7" s="13"/>
      <c r="AA7" t="s">
        <v>671</v>
      </c>
    </row>
    <row r="8" spans="1:27">
      <c r="A8" s="229"/>
      <c r="B8" s="9"/>
      <c r="C8" s="222"/>
      <c r="D8" s="223"/>
      <c r="E8" s="224"/>
      <c r="F8" s="225" t="s">
        <v>672</v>
      </c>
      <c r="G8" s="226"/>
      <c r="H8" s="227"/>
      <c r="I8" s="225" t="s">
        <v>672</v>
      </c>
      <c r="J8" s="226"/>
      <c r="K8" s="227"/>
      <c r="L8" s="237">
        <v>594754</v>
      </c>
      <c r="M8" s="238"/>
      <c r="N8" s="239"/>
      <c r="O8" s="240" t="s">
        <v>673</v>
      </c>
      <c r="P8" s="241"/>
      <c r="Q8" s="242"/>
      <c r="R8" s="240" t="s">
        <v>674</v>
      </c>
      <c r="S8" s="241"/>
      <c r="T8" s="242"/>
      <c r="U8" s="222"/>
      <c r="V8" s="223"/>
      <c r="W8" s="224"/>
    </row>
    <row r="9" spans="1:27" ht="33" customHeight="1" thickBot="1">
      <c r="A9" s="229"/>
      <c r="B9" s="10"/>
      <c r="C9" s="234"/>
      <c r="D9" s="235"/>
      <c r="E9" s="236"/>
      <c r="F9" s="234"/>
      <c r="G9" s="235"/>
      <c r="H9" s="236"/>
      <c r="I9" s="243" t="s">
        <v>675</v>
      </c>
      <c r="J9" s="244"/>
      <c r="K9" s="245"/>
      <c r="L9" s="234" t="s">
        <v>676</v>
      </c>
      <c r="M9" s="235"/>
      <c r="N9" s="236"/>
      <c r="O9" s="234"/>
      <c r="P9" s="235"/>
      <c r="Q9" s="236"/>
      <c r="R9" s="246" t="s">
        <v>677</v>
      </c>
      <c r="S9" s="247"/>
      <c r="T9" s="248"/>
      <c r="U9" s="234"/>
      <c r="V9" s="235"/>
      <c r="W9" s="236"/>
      <c r="Z9" s="18"/>
      <c r="AA9" t="s">
        <v>678</v>
      </c>
    </row>
    <row r="10" spans="1:27">
      <c r="A10" s="229"/>
      <c r="B10" s="8"/>
      <c r="C10" s="252" t="s">
        <v>679</v>
      </c>
      <c r="D10" s="253"/>
      <c r="E10" s="254"/>
      <c r="F10" s="233">
        <f>F6+7</f>
        <v>44515</v>
      </c>
      <c r="G10" s="231"/>
      <c r="H10" s="232"/>
      <c r="I10" s="233">
        <f>I6+7</f>
        <v>44516</v>
      </c>
      <c r="J10" s="231"/>
      <c r="K10" s="232"/>
      <c r="L10" s="233">
        <f>L6+7</f>
        <v>44517</v>
      </c>
      <c r="M10" s="231"/>
      <c r="N10" s="232"/>
      <c r="O10" s="233">
        <f>O6+7</f>
        <v>44518</v>
      </c>
      <c r="P10" s="231"/>
      <c r="Q10" s="232"/>
      <c r="R10" s="233">
        <f>R6+7</f>
        <v>44519</v>
      </c>
      <c r="S10" s="231"/>
      <c r="T10" s="232"/>
      <c r="U10" s="233">
        <f>U6+7</f>
        <v>44520</v>
      </c>
      <c r="V10" s="231"/>
      <c r="W10" s="232"/>
    </row>
    <row r="11" spans="1:27" ht="14.65" customHeight="1">
      <c r="A11" s="229"/>
      <c r="B11" s="9"/>
      <c r="C11" s="222"/>
      <c r="D11" s="223"/>
      <c r="E11" s="224"/>
      <c r="F11" s="249" t="s">
        <v>680</v>
      </c>
      <c r="G11" s="250"/>
      <c r="H11" s="251"/>
      <c r="I11" s="222"/>
      <c r="J11" s="223"/>
      <c r="K11" s="224"/>
      <c r="L11" s="249" t="s">
        <v>681</v>
      </c>
      <c r="M11" s="250"/>
      <c r="N11" s="251"/>
      <c r="O11" s="249" t="s">
        <v>682</v>
      </c>
      <c r="P11" s="250"/>
      <c r="Q11" s="251"/>
      <c r="R11" s="249" t="s">
        <v>670</v>
      </c>
      <c r="S11" s="250"/>
      <c r="T11" s="251"/>
      <c r="U11" s="222"/>
      <c r="V11" s="223"/>
      <c r="W11" s="224"/>
      <c r="Z11" s="19"/>
      <c r="AA11" t="s">
        <v>683</v>
      </c>
    </row>
    <row r="12" spans="1:27">
      <c r="A12" s="229"/>
      <c r="B12" s="9"/>
      <c r="C12" s="222"/>
      <c r="D12" s="223"/>
      <c r="E12" s="224"/>
      <c r="F12" s="225" t="s">
        <v>684</v>
      </c>
      <c r="G12" s="226"/>
      <c r="H12" s="227"/>
      <c r="I12" s="222"/>
      <c r="J12" s="223"/>
      <c r="K12" s="224"/>
      <c r="L12" s="225" t="s">
        <v>684</v>
      </c>
      <c r="M12" s="226"/>
      <c r="N12" s="227"/>
      <c r="O12" s="225" t="s">
        <v>684</v>
      </c>
      <c r="P12" s="226"/>
      <c r="Q12" s="227"/>
      <c r="R12" s="225" t="s">
        <v>684</v>
      </c>
      <c r="S12" s="226"/>
      <c r="T12" s="227"/>
      <c r="U12" s="222"/>
      <c r="V12" s="223"/>
      <c r="W12" s="224"/>
    </row>
    <row r="13" spans="1:27">
      <c r="A13" s="229"/>
      <c r="B13" s="10"/>
      <c r="C13" s="234"/>
      <c r="D13" s="235"/>
      <c r="E13" s="236"/>
      <c r="F13" s="237" t="s">
        <v>88</v>
      </c>
      <c r="G13" s="238"/>
      <c r="H13" s="239"/>
      <c r="I13" s="234"/>
      <c r="J13" s="235"/>
      <c r="K13" s="236"/>
      <c r="L13" s="240"/>
      <c r="M13" s="241"/>
      <c r="N13" s="242"/>
      <c r="O13" s="240" t="s">
        <v>685</v>
      </c>
      <c r="P13" s="241"/>
      <c r="Q13" s="242"/>
      <c r="R13" s="234"/>
      <c r="S13" s="235"/>
      <c r="T13" s="236"/>
      <c r="U13" s="234"/>
      <c r="V13" s="235"/>
      <c r="W13" s="236"/>
      <c r="Z13" s="20"/>
    </row>
    <row r="14" spans="1:27">
      <c r="A14" s="229"/>
      <c r="B14" s="8"/>
      <c r="C14" s="230"/>
      <c r="D14" s="231"/>
      <c r="E14" s="232"/>
      <c r="F14" s="233">
        <f>F10+7</f>
        <v>44522</v>
      </c>
      <c r="G14" s="258"/>
      <c r="H14" s="259"/>
      <c r="I14" s="233">
        <f>I10+7</f>
        <v>44523</v>
      </c>
      <c r="J14" s="231"/>
      <c r="K14" s="232"/>
      <c r="L14" s="233">
        <f>L10+7</f>
        <v>44524</v>
      </c>
      <c r="M14" s="231"/>
      <c r="N14" s="232"/>
      <c r="O14" s="233">
        <f>O10+7</f>
        <v>44525</v>
      </c>
      <c r="P14" s="231"/>
      <c r="Q14" s="232"/>
      <c r="R14" s="233">
        <f>R10+7</f>
        <v>44526</v>
      </c>
      <c r="S14" s="231"/>
      <c r="T14" s="232"/>
      <c r="U14" s="233">
        <f>U10+7</f>
        <v>44527</v>
      </c>
      <c r="V14" s="231"/>
      <c r="W14" s="232"/>
    </row>
    <row r="15" spans="1:27">
      <c r="A15" s="229"/>
      <c r="B15" s="9"/>
      <c r="C15" s="222"/>
      <c r="D15" s="223"/>
      <c r="E15" s="224"/>
      <c r="F15" s="249" t="s">
        <v>680</v>
      </c>
      <c r="G15" s="250"/>
      <c r="H15" s="251"/>
      <c r="L15" s="249" t="s">
        <v>670</v>
      </c>
      <c r="M15" s="250"/>
      <c r="N15" s="251"/>
      <c r="O15" s="255"/>
      <c r="P15" s="256"/>
      <c r="Q15" s="257"/>
      <c r="R15" s="255"/>
      <c r="S15" s="256"/>
      <c r="T15" s="257"/>
      <c r="U15" s="222"/>
      <c r="V15" s="223"/>
      <c r="W15" s="224"/>
    </row>
    <row r="16" spans="1:27">
      <c r="A16" s="229"/>
      <c r="B16" s="9"/>
      <c r="C16" s="222"/>
      <c r="D16" s="223"/>
      <c r="E16" s="224"/>
      <c r="F16" s="225" t="s">
        <v>684</v>
      </c>
      <c r="G16" s="226"/>
      <c r="H16" s="227"/>
      <c r="L16" s="225" t="s">
        <v>684</v>
      </c>
      <c r="M16" s="226"/>
      <c r="N16" s="227"/>
      <c r="O16" s="255"/>
      <c r="P16" s="256"/>
      <c r="Q16" s="257"/>
      <c r="R16" s="255"/>
      <c r="S16" s="256"/>
      <c r="T16" s="257"/>
      <c r="U16" s="222"/>
      <c r="V16" s="223"/>
      <c r="W16" s="224"/>
    </row>
    <row r="17" spans="1:23" ht="15.75" thickBot="1">
      <c r="A17" s="229"/>
      <c r="B17" s="10"/>
      <c r="C17" s="234"/>
      <c r="D17" s="235"/>
      <c r="E17" s="236"/>
      <c r="F17" s="237" t="s">
        <v>88</v>
      </c>
      <c r="G17" s="238"/>
      <c r="H17" s="239"/>
      <c r="I17" s="234"/>
      <c r="J17" s="235"/>
      <c r="K17" s="236"/>
      <c r="L17" s="240" t="s">
        <v>685</v>
      </c>
      <c r="M17" s="241"/>
      <c r="N17" s="242"/>
      <c r="O17" s="260"/>
      <c r="P17" s="261"/>
      <c r="Q17" s="262"/>
      <c r="R17" s="260"/>
      <c r="S17" s="261"/>
      <c r="T17" s="262"/>
      <c r="U17" s="234"/>
      <c r="V17" s="235"/>
      <c r="W17" s="236"/>
    </row>
    <row r="21" spans="1:23" ht="15.75" thickBot="1">
      <c r="B21" t="s">
        <v>658</v>
      </c>
      <c r="C21" s="228" t="s">
        <v>53</v>
      </c>
      <c r="D21" s="228"/>
      <c r="E21" s="228"/>
      <c r="F21" s="228" t="s">
        <v>660</v>
      </c>
      <c r="G21" s="228"/>
      <c r="H21" s="228"/>
      <c r="I21" s="228" t="s">
        <v>661</v>
      </c>
      <c r="J21" s="228"/>
      <c r="K21" s="228"/>
      <c r="L21" s="228" t="s">
        <v>662</v>
      </c>
      <c r="M21" s="228"/>
      <c r="N21" s="228"/>
      <c r="O21" s="228" t="s">
        <v>663</v>
      </c>
      <c r="P21" s="228"/>
      <c r="Q21" s="228"/>
      <c r="R21" s="228" t="s">
        <v>664</v>
      </c>
      <c r="S21" s="228"/>
      <c r="T21" s="228"/>
      <c r="U21" s="228" t="s">
        <v>665</v>
      </c>
      <c r="V21" s="228"/>
      <c r="W21" s="228"/>
    </row>
    <row r="22" spans="1:23">
      <c r="A22" s="229" t="s">
        <v>686</v>
      </c>
      <c r="B22" s="8"/>
      <c r="C22" s="230"/>
      <c r="D22" s="231"/>
      <c r="E22" s="232"/>
      <c r="F22" s="233">
        <v>44529</v>
      </c>
      <c r="G22" s="231"/>
      <c r="H22" s="232"/>
      <c r="I22" s="233">
        <v>44530</v>
      </c>
      <c r="J22" s="231"/>
      <c r="K22" s="232"/>
      <c r="L22" s="233">
        <v>44531</v>
      </c>
      <c r="M22" s="231"/>
      <c r="N22" s="232"/>
      <c r="O22" s="233">
        <v>44532</v>
      </c>
      <c r="P22" s="231"/>
      <c r="Q22" s="232"/>
      <c r="R22" s="233">
        <v>44533</v>
      </c>
      <c r="S22" s="231"/>
      <c r="T22" s="232"/>
      <c r="U22" s="233">
        <v>44534</v>
      </c>
      <c r="V22" s="231"/>
      <c r="W22" s="232"/>
    </row>
    <row r="23" spans="1:23">
      <c r="A23" s="229"/>
      <c r="B23" s="9"/>
      <c r="C23" s="222"/>
      <c r="D23" s="223"/>
      <c r="E23" s="224"/>
      <c r="F23" s="263"/>
      <c r="G23" s="264"/>
      <c r="H23" s="265"/>
      <c r="I23" s="222"/>
      <c r="J23" s="223"/>
      <c r="K23" s="224"/>
      <c r="L23" s="249" t="s">
        <v>687</v>
      </c>
      <c r="M23" s="250"/>
      <c r="N23" s="251"/>
      <c r="O23" s="249" t="s">
        <v>688</v>
      </c>
      <c r="P23" s="250"/>
      <c r="Q23" s="251"/>
      <c r="R23" s="249" t="s">
        <v>689</v>
      </c>
      <c r="S23" s="250"/>
      <c r="T23" s="251"/>
      <c r="U23" s="222"/>
      <c r="V23" s="223"/>
      <c r="W23" s="224"/>
    </row>
    <row r="24" spans="1:23" ht="15.75" thickBot="1">
      <c r="A24" s="229"/>
      <c r="B24" s="9"/>
      <c r="C24" s="222"/>
      <c r="D24" s="223"/>
      <c r="E24" s="224"/>
      <c r="F24" s="269"/>
      <c r="G24" s="270"/>
      <c r="H24" s="271"/>
      <c r="I24" s="240" t="s">
        <v>690</v>
      </c>
      <c r="J24" s="241"/>
      <c r="K24" s="242"/>
      <c r="L24" s="222"/>
      <c r="M24" s="223"/>
      <c r="N24" s="224"/>
      <c r="O24" s="243" t="s">
        <v>691</v>
      </c>
      <c r="P24" s="244"/>
      <c r="Q24" s="245"/>
      <c r="R24" s="249" t="s">
        <v>692</v>
      </c>
      <c r="S24" s="250"/>
      <c r="T24" s="251"/>
      <c r="U24" s="222"/>
      <c r="V24" s="223"/>
      <c r="W24" s="224"/>
    </row>
    <row r="25" spans="1:23" ht="15.75" thickBot="1">
      <c r="A25" s="229"/>
      <c r="B25" s="10"/>
      <c r="C25" s="234"/>
      <c r="D25" s="235"/>
      <c r="E25" s="236"/>
      <c r="F25" s="237" t="s">
        <v>693</v>
      </c>
      <c r="G25" s="238"/>
      <c r="H25" s="239"/>
      <c r="I25" s="237" t="s">
        <v>694</v>
      </c>
      <c r="J25" s="238"/>
      <c r="K25" s="239"/>
      <c r="L25" s="240" t="s">
        <v>695</v>
      </c>
      <c r="M25" s="241"/>
      <c r="N25" s="242"/>
      <c r="O25" s="240" t="s">
        <v>696</v>
      </c>
      <c r="P25" s="241"/>
      <c r="Q25" s="242"/>
      <c r="R25" s="266" t="s">
        <v>9</v>
      </c>
      <c r="S25" s="267"/>
      <c r="T25" s="268"/>
      <c r="U25" s="234"/>
      <c r="V25" s="235"/>
      <c r="W25" s="236"/>
    </row>
    <row r="26" spans="1:23">
      <c r="A26" s="229"/>
      <c r="B26" s="8"/>
      <c r="C26" s="230"/>
      <c r="D26" s="231"/>
      <c r="E26" s="232"/>
      <c r="F26" s="233">
        <f>F22+7</f>
        <v>44536</v>
      </c>
      <c r="G26" s="231"/>
      <c r="H26" s="232"/>
      <c r="I26" s="233">
        <f>I22+7</f>
        <v>44537</v>
      </c>
      <c r="J26" s="231"/>
      <c r="K26" s="232"/>
      <c r="L26" s="233">
        <f>L22+7</f>
        <v>44538</v>
      </c>
      <c r="M26" s="231"/>
      <c r="N26" s="232"/>
      <c r="O26" s="233">
        <f>O22+7</f>
        <v>44539</v>
      </c>
      <c r="P26" s="231"/>
      <c r="Q26" s="232"/>
      <c r="R26" s="233">
        <f>R22+7</f>
        <v>44540</v>
      </c>
      <c r="S26" s="231"/>
      <c r="T26" s="232"/>
      <c r="U26" s="233">
        <f>U22+7</f>
        <v>44541</v>
      </c>
      <c r="V26" s="231"/>
      <c r="W26" s="232"/>
    </row>
    <row r="27" spans="1:23">
      <c r="A27" s="229"/>
      <c r="B27" s="9"/>
      <c r="C27" s="222"/>
      <c r="D27" s="223"/>
      <c r="E27" s="224"/>
      <c r="F27" s="249" t="s">
        <v>697</v>
      </c>
      <c r="G27" s="250"/>
      <c r="H27" s="251"/>
      <c r="I27" s="222"/>
      <c r="J27" s="223"/>
      <c r="K27" s="224"/>
      <c r="L27" s="263"/>
      <c r="M27" s="264"/>
      <c r="N27" s="265"/>
      <c r="O27" s="249" t="s">
        <v>688</v>
      </c>
      <c r="P27" s="250"/>
      <c r="Q27" s="251"/>
      <c r="R27" s="249" t="s">
        <v>688</v>
      </c>
      <c r="S27" s="250"/>
      <c r="T27" s="251"/>
      <c r="U27" s="222"/>
      <c r="V27" s="223"/>
      <c r="W27" s="224"/>
    </row>
    <row r="28" spans="1:23">
      <c r="A28" s="229"/>
      <c r="B28" s="9"/>
      <c r="C28" s="222" t="s">
        <v>698</v>
      </c>
      <c r="D28" s="223"/>
      <c r="E28" s="224"/>
      <c r="F28" s="237" t="s">
        <v>699</v>
      </c>
      <c r="G28" s="238"/>
      <c r="H28" s="239"/>
      <c r="I28" s="240" t="s">
        <v>690</v>
      </c>
      <c r="J28" s="241"/>
      <c r="K28" s="242"/>
      <c r="L28" s="249" t="s">
        <v>687</v>
      </c>
      <c r="M28" s="250"/>
      <c r="N28" s="251"/>
      <c r="O28" s="222"/>
      <c r="P28" s="223"/>
      <c r="Q28" s="224"/>
      <c r="R28" s="222"/>
      <c r="S28" s="223"/>
      <c r="T28" s="224"/>
      <c r="U28" s="222"/>
      <c r="V28" s="223"/>
      <c r="W28" s="224"/>
    </row>
    <row r="29" spans="1:23">
      <c r="A29" s="229"/>
      <c r="B29" s="9"/>
      <c r="C29" s="26"/>
      <c r="D29" s="27"/>
      <c r="E29" s="28"/>
      <c r="F29" s="29"/>
      <c r="G29" s="30"/>
      <c r="H29" s="31"/>
      <c r="I29" s="32"/>
      <c r="J29" s="33"/>
      <c r="K29" s="34"/>
      <c r="L29" s="240" t="s">
        <v>700</v>
      </c>
      <c r="M29" s="241"/>
      <c r="N29" s="242"/>
      <c r="O29" s="26"/>
      <c r="P29" s="27"/>
      <c r="Q29" s="28"/>
      <c r="R29" s="26"/>
      <c r="S29" s="27"/>
      <c r="T29" s="28"/>
      <c r="U29" s="26"/>
      <c r="V29" s="27"/>
      <c r="W29" s="28"/>
    </row>
    <row r="30" spans="1:23" ht="15.75" thickBot="1">
      <c r="A30" s="229"/>
      <c r="B30" s="10"/>
      <c r="C30" s="234"/>
      <c r="D30" s="235"/>
      <c r="E30" s="236"/>
      <c r="F30" s="237" t="s">
        <v>701</v>
      </c>
      <c r="G30" s="238"/>
      <c r="H30" s="239"/>
      <c r="I30" s="234"/>
      <c r="J30" s="235"/>
      <c r="K30" s="236"/>
      <c r="L30" s="237" t="s">
        <v>702</v>
      </c>
      <c r="M30" s="238"/>
      <c r="N30" s="239"/>
      <c r="O30" s="234"/>
      <c r="P30" s="235"/>
      <c r="Q30" s="236"/>
      <c r="R30" s="240" t="s">
        <v>703</v>
      </c>
      <c r="S30" s="241"/>
      <c r="T30" s="242"/>
      <c r="U30" s="234"/>
      <c r="V30" s="235"/>
      <c r="W30" s="236"/>
    </row>
    <row r="31" spans="1:23">
      <c r="A31" s="229"/>
      <c r="B31" s="8"/>
      <c r="C31" s="230"/>
      <c r="D31" s="231"/>
      <c r="E31" s="232"/>
      <c r="F31" s="233">
        <f>F26+7</f>
        <v>44543</v>
      </c>
      <c r="G31" s="231"/>
      <c r="H31" s="232"/>
      <c r="I31" s="233">
        <f>I26+7</f>
        <v>44544</v>
      </c>
      <c r="J31" s="231"/>
      <c r="K31" s="232"/>
      <c r="L31" s="233">
        <f>L26+7</f>
        <v>44545</v>
      </c>
      <c r="M31" s="231"/>
      <c r="N31" s="232"/>
      <c r="O31" s="233">
        <f>O26+7</f>
        <v>44546</v>
      </c>
      <c r="P31" s="231"/>
      <c r="Q31" s="232"/>
      <c r="R31" s="233">
        <f>R26+7</f>
        <v>44547</v>
      </c>
      <c r="S31" s="231"/>
      <c r="T31" s="232"/>
      <c r="U31" s="233">
        <f>U26+7</f>
        <v>44548</v>
      </c>
      <c r="V31" s="231"/>
      <c r="W31" s="232"/>
    </row>
    <row r="32" spans="1:23">
      <c r="A32" s="229"/>
      <c r="B32" s="9"/>
      <c r="C32" s="222"/>
      <c r="D32" s="223"/>
      <c r="E32" s="224"/>
      <c r="F32" s="249" t="s">
        <v>704</v>
      </c>
      <c r="G32" s="250"/>
      <c r="H32" s="251"/>
      <c r="I32" s="222"/>
      <c r="J32" s="223"/>
      <c r="K32" s="224"/>
      <c r="L32" s="222"/>
      <c r="M32" s="223"/>
      <c r="N32" s="224"/>
      <c r="O32" s="249" t="s">
        <v>688</v>
      </c>
      <c r="P32" s="250"/>
      <c r="Q32" s="251"/>
      <c r="R32" s="249" t="s">
        <v>688</v>
      </c>
      <c r="S32" s="250"/>
      <c r="T32" s="251"/>
      <c r="U32" s="222"/>
      <c r="V32" s="223"/>
      <c r="W32" s="224"/>
    </row>
    <row r="33" spans="1:23" ht="27.6" customHeight="1">
      <c r="A33" s="229"/>
      <c r="B33" s="9"/>
      <c r="C33" s="222"/>
      <c r="D33" s="223"/>
      <c r="E33" s="224"/>
      <c r="F33" s="237"/>
      <c r="G33" s="238"/>
      <c r="H33" s="239"/>
      <c r="I33" s="222"/>
      <c r="J33" s="223"/>
      <c r="K33" s="224"/>
      <c r="L33" s="240" t="s">
        <v>700</v>
      </c>
      <c r="M33" s="241"/>
      <c r="N33" s="242"/>
      <c r="O33" s="222"/>
      <c r="P33" s="223"/>
      <c r="Q33" s="224"/>
      <c r="R33" s="222"/>
      <c r="S33" s="223"/>
      <c r="T33" s="224"/>
      <c r="U33" s="222"/>
      <c r="V33" s="223"/>
      <c r="W33" s="224"/>
    </row>
    <row r="34" spans="1:23" ht="15.75" thickBot="1">
      <c r="A34" s="229"/>
      <c r="B34" s="10"/>
      <c r="C34" s="234"/>
      <c r="D34" s="235"/>
      <c r="E34" s="236"/>
      <c r="F34" s="237" t="s">
        <v>701</v>
      </c>
      <c r="G34" s="238"/>
      <c r="H34" s="239"/>
      <c r="I34" s="234"/>
      <c r="J34" s="235"/>
      <c r="K34" s="236"/>
      <c r="L34" s="237"/>
      <c r="M34" s="238"/>
      <c r="N34" s="239"/>
      <c r="O34" s="243" t="s">
        <v>705</v>
      </c>
      <c r="P34" s="244"/>
      <c r="Q34" s="245"/>
      <c r="R34" s="234"/>
      <c r="S34" s="235"/>
      <c r="T34" s="236"/>
      <c r="U34" s="234"/>
      <c r="V34" s="235"/>
      <c r="W34" s="236"/>
    </row>
    <row r="35" spans="1:23">
      <c r="A35" s="229"/>
      <c r="B35" s="8"/>
      <c r="C35" s="230"/>
      <c r="D35" s="231"/>
      <c r="E35" s="232"/>
      <c r="F35" s="233">
        <f>F31+7</f>
        <v>44550</v>
      </c>
      <c r="G35" s="231"/>
      <c r="H35" s="232"/>
      <c r="I35" s="233">
        <f>I31+7</f>
        <v>44551</v>
      </c>
      <c r="J35" s="231"/>
      <c r="K35" s="232"/>
      <c r="L35" s="233">
        <f>L31+7</f>
        <v>44552</v>
      </c>
      <c r="M35" s="231"/>
      <c r="N35" s="232"/>
      <c r="O35" s="233">
        <f>O31+7</f>
        <v>44553</v>
      </c>
      <c r="P35" s="231"/>
      <c r="Q35" s="232"/>
      <c r="R35" s="233">
        <f>R31+7</f>
        <v>44554</v>
      </c>
      <c r="S35" s="231"/>
      <c r="T35" s="232"/>
      <c r="U35" s="233">
        <f>U31+7</f>
        <v>44555</v>
      </c>
      <c r="V35" s="231"/>
      <c r="W35" s="232"/>
    </row>
    <row r="36" spans="1:23">
      <c r="A36" s="229"/>
      <c r="B36" s="9"/>
      <c r="C36" s="222"/>
      <c r="D36" s="223"/>
      <c r="E36" s="224"/>
      <c r="F36" s="237" t="s">
        <v>706</v>
      </c>
      <c r="G36" s="238"/>
      <c r="H36" s="239"/>
      <c r="I36" s="240" t="s">
        <v>690</v>
      </c>
      <c r="J36" s="241"/>
      <c r="K36" s="242"/>
      <c r="L36" s="249" t="s">
        <v>707</v>
      </c>
      <c r="M36" s="250"/>
      <c r="N36" s="251"/>
      <c r="O36" s="222"/>
      <c r="P36" s="223"/>
      <c r="Q36" s="224"/>
      <c r="R36" s="255"/>
      <c r="S36" s="256"/>
      <c r="T36" s="257"/>
      <c r="U36" s="222"/>
      <c r="V36" s="223"/>
      <c r="W36" s="224"/>
    </row>
    <row r="37" spans="1:23">
      <c r="A37" s="229"/>
      <c r="B37" s="9"/>
      <c r="C37" s="222"/>
      <c r="D37" s="223"/>
      <c r="E37" s="224"/>
      <c r="F37" s="222"/>
      <c r="G37" s="223"/>
      <c r="H37" s="224"/>
      <c r="I37" s="222"/>
      <c r="J37" s="223"/>
      <c r="K37" s="224"/>
      <c r="L37" s="222"/>
      <c r="M37" s="223"/>
      <c r="N37" s="224"/>
      <c r="O37" s="222"/>
      <c r="P37" s="223"/>
      <c r="Q37" s="224"/>
      <c r="R37" s="255"/>
      <c r="S37" s="256"/>
      <c r="T37" s="257"/>
      <c r="U37" s="222"/>
      <c r="V37" s="223"/>
      <c r="W37" s="224"/>
    </row>
    <row r="38" spans="1:23" ht="15.75" thickBot="1">
      <c r="B38" s="10"/>
      <c r="C38" s="234"/>
      <c r="D38" s="235"/>
      <c r="E38" s="236"/>
      <c r="F38" s="272"/>
      <c r="G38" s="273"/>
      <c r="H38" s="274"/>
      <c r="I38" s="234"/>
      <c r="J38" s="235"/>
      <c r="K38" s="236"/>
      <c r="L38" s="234"/>
      <c r="M38" s="235"/>
      <c r="N38" s="236"/>
      <c r="O38" s="234"/>
      <c r="P38" s="235"/>
      <c r="Q38" s="236"/>
      <c r="R38" s="260"/>
      <c r="S38" s="261"/>
      <c r="T38" s="262"/>
      <c r="U38" s="234"/>
      <c r="V38" s="235"/>
      <c r="W38" s="236"/>
    </row>
    <row r="41" spans="1:23" ht="15.75" thickBot="1">
      <c r="A41" s="229" t="s">
        <v>708</v>
      </c>
      <c r="B41" t="s">
        <v>658</v>
      </c>
      <c r="C41" s="228" t="s">
        <v>659</v>
      </c>
      <c r="D41" s="228"/>
      <c r="E41" s="228"/>
      <c r="F41" s="228" t="s">
        <v>660</v>
      </c>
      <c r="G41" s="228"/>
      <c r="H41" s="228"/>
      <c r="I41" s="228" t="s">
        <v>661</v>
      </c>
      <c r="J41" s="228"/>
      <c r="K41" s="228"/>
      <c r="L41" s="228" t="s">
        <v>662</v>
      </c>
      <c r="M41" s="228"/>
      <c r="N41" s="228"/>
      <c r="O41" s="228" t="s">
        <v>663</v>
      </c>
      <c r="P41" s="228"/>
      <c r="Q41" s="228"/>
      <c r="R41" s="228" t="s">
        <v>664</v>
      </c>
      <c r="S41" s="228"/>
      <c r="T41" s="228"/>
      <c r="U41" s="228" t="s">
        <v>665</v>
      </c>
      <c r="V41" s="228"/>
      <c r="W41" s="228"/>
    </row>
    <row r="42" spans="1:23">
      <c r="A42" s="229"/>
      <c r="B42" s="8"/>
      <c r="C42" s="230"/>
      <c r="D42" s="231"/>
      <c r="E42" s="232"/>
      <c r="F42" s="233">
        <v>44564</v>
      </c>
      <c r="G42" s="231"/>
      <c r="H42" s="232"/>
      <c r="I42" s="233">
        <v>44565</v>
      </c>
      <c r="J42" s="231"/>
      <c r="K42" s="232"/>
      <c r="L42" s="233">
        <v>44566</v>
      </c>
      <c r="M42" s="231"/>
      <c r="N42" s="232"/>
      <c r="O42" s="233">
        <v>44567</v>
      </c>
      <c r="P42" s="231"/>
      <c r="Q42" s="232"/>
      <c r="R42" s="233">
        <v>44568</v>
      </c>
      <c r="S42" s="231"/>
      <c r="T42" s="232"/>
      <c r="U42" s="233">
        <v>44569</v>
      </c>
      <c r="V42" s="231"/>
      <c r="W42" s="232"/>
    </row>
    <row r="43" spans="1:23">
      <c r="A43" s="229"/>
      <c r="B43" s="9"/>
      <c r="C43" s="222"/>
      <c r="D43" s="223"/>
      <c r="E43" s="224"/>
      <c r="F43" s="237" t="s">
        <v>694</v>
      </c>
      <c r="G43" s="238"/>
      <c r="H43" s="239"/>
      <c r="I43" s="222"/>
      <c r="J43" s="223"/>
      <c r="K43" s="224"/>
      <c r="L43" s="240" t="s">
        <v>696</v>
      </c>
      <c r="M43" s="241"/>
      <c r="N43" s="242"/>
      <c r="O43" s="249" t="s">
        <v>704</v>
      </c>
      <c r="P43" s="250"/>
      <c r="Q43" s="251"/>
      <c r="R43" s="222"/>
      <c r="S43" s="223"/>
      <c r="T43" s="224"/>
      <c r="U43" s="222"/>
      <c r="V43" s="223"/>
      <c r="W43" s="224"/>
    </row>
    <row r="44" spans="1:23">
      <c r="A44" s="229"/>
      <c r="B44" s="9"/>
      <c r="C44" s="222"/>
      <c r="D44" s="223"/>
      <c r="E44" s="224"/>
      <c r="F44" s="222"/>
      <c r="G44" s="223"/>
      <c r="H44" s="224"/>
      <c r="I44" s="222"/>
      <c r="J44" s="223"/>
      <c r="K44" s="224"/>
      <c r="L44" s="222"/>
      <c r="M44" s="223"/>
      <c r="N44" s="224"/>
      <c r="O44" s="222"/>
      <c r="P44" s="223"/>
      <c r="Q44" s="224"/>
      <c r="R44" s="222"/>
      <c r="S44" s="223"/>
      <c r="T44" s="224"/>
      <c r="U44" s="222"/>
      <c r="V44" s="223"/>
      <c r="W44" s="224"/>
    </row>
    <row r="45" spans="1:23" ht="15.75" thickBot="1">
      <c r="A45" s="229"/>
      <c r="B45" s="10"/>
      <c r="C45" s="234"/>
      <c r="D45" s="235"/>
      <c r="E45" s="236"/>
      <c r="F45" s="234"/>
      <c r="G45" s="235"/>
      <c r="H45" s="236"/>
      <c r="I45" s="234"/>
      <c r="J45" s="235"/>
      <c r="K45" s="236"/>
      <c r="L45" s="237" t="s">
        <v>709</v>
      </c>
      <c r="M45" s="238"/>
      <c r="N45" s="239"/>
      <c r="O45" s="234"/>
      <c r="P45" s="235"/>
      <c r="Q45" s="236"/>
      <c r="R45" s="240" t="s">
        <v>703</v>
      </c>
      <c r="S45" s="241"/>
      <c r="T45" s="242"/>
      <c r="U45" s="234"/>
      <c r="V45" s="235"/>
      <c r="W45" s="236"/>
    </row>
    <row r="46" spans="1:23">
      <c r="A46" s="229"/>
      <c r="B46" s="8"/>
      <c r="C46" s="230"/>
      <c r="D46" s="231"/>
      <c r="E46" s="232"/>
      <c r="F46" s="233">
        <f>F42+7</f>
        <v>44571</v>
      </c>
      <c r="G46" s="231"/>
      <c r="H46" s="232"/>
      <c r="I46" s="233">
        <f>I42+7</f>
        <v>44572</v>
      </c>
      <c r="J46" s="231"/>
      <c r="K46" s="232"/>
      <c r="L46" s="233">
        <f>L42+7</f>
        <v>44573</v>
      </c>
      <c r="M46" s="231"/>
      <c r="N46" s="232"/>
      <c r="O46" s="233">
        <f>O42+7</f>
        <v>44574</v>
      </c>
      <c r="P46" s="231"/>
      <c r="Q46" s="232"/>
      <c r="R46" s="233">
        <f>R42+7</f>
        <v>44575</v>
      </c>
      <c r="S46" s="231"/>
      <c r="T46" s="232"/>
      <c r="U46" s="233">
        <f>U42+7</f>
        <v>44576</v>
      </c>
      <c r="V46" s="231"/>
      <c r="W46" s="232"/>
    </row>
    <row r="47" spans="1:23">
      <c r="A47" s="229"/>
      <c r="B47" s="9"/>
      <c r="C47" s="222"/>
      <c r="D47" s="223"/>
      <c r="E47" s="224"/>
      <c r="F47" s="249" t="s">
        <v>704</v>
      </c>
      <c r="G47" s="250"/>
      <c r="H47" s="251"/>
      <c r="I47" s="222"/>
      <c r="J47" s="223"/>
      <c r="K47" s="224"/>
      <c r="L47" s="249" t="s">
        <v>704</v>
      </c>
      <c r="M47" s="250"/>
      <c r="N47" s="251"/>
      <c r="O47" s="222"/>
      <c r="P47" s="223"/>
      <c r="Q47" s="224"/>
      <c r="R47" s="249" t="s">
        <v>704</v>
      </c>
      <c r="S47" s="250"/>
      <c r="T47" s="251"/>
      <c r="U47" s="222"/>
      <c r="V47" s="223"/>
      <c r="W47" s="224"/>
    </row>
    <row r="48" spans="1:23">
      <c r="A48" s="229"/>
      <c r="B48" s="9"/>
      <c r="C48" s="222"/>
      <c r="D48" s="223"/>
      <c r="E48" s="224"/>
      <c r="F48" s="222"/>
      <c r="G48" s="223"/>
      <c r="H48" s="224"/>
      <c r="I48" s="222"/>
      <c r="J48" s="223"/>
      <c r="K48" s="224"/>
      <c r="L48" s="240" t="s">
        <v>696</v>
      </c>
      <c r="M48" s="241"/>
      <c r="N48" s="242"/>
      <c r="O48" s="222"/>
      <c r="P48" s="223"/>
      <c r="Q48" s="224"/>
      <c r="R48" s="222"/>
      <c r="S48" s="223"/>
      <c r="T48" s="224"/>
      <c r="U48" s="222"/>
      <c r="V48" s="223"/>
      <c r="W48" s="224"/>
    </row>
    <row r="49" spans="1:23" ht="15.75" thickBot="1">
      <c r="A49" s="229"/>
      <c r="B49" s="10"/>
      <c r="C49" s="234"/>
      <c r="D49" s="235"/>
      <c r="E49" s="236"/>
      <c r="F49" s="237" t="s">
        <v>694</v>
      </c>
      <c r="G49" s="238"/>
      <c r="H49" s="239"/>
      <c r="I49" s="234"/>
      <c r="J49" s="235"/>
      <c r="K49" s="236"/>
      <c r="L49" s="237" t="s">
        <v>709</v>
      </c>
      <c r="M49" s="238"/>
      <c r="N49" s="239"/>
      <c r="O49" s="234"/>
      <c r="P49" s="235"/>
      <c r="Q49" s="236"/>
      <c r="R49" s="240" t="s">
        <v>703</v>
      </c>
      <c r="S49" s="241"/>
      <c r="T49" s="242"/>
      <c r="U49" s="234"/>
      <c r="V49" s="235"/>
      <c r="W49" s="236"/>
    </row>
    <row r="50" spans="1:23">
      <c r="A50" s="229"/>
      <c r="B50" s="8"/>
      <c r="C50" s="230"/>
      <c r="D50" s="231"/>
      <c r="E50" s="232"/>
      <c r="F50" s="233">
        <f>F46+7</f>
        <v>44578</v>
      </c>
      <c r="G50" s="231"/>
      <c r="H50" s="232"/>
      <c r="I50" s="233">
        <f>I46+7</f>
        <v>44579</v>
      </c>
      <c r="J50" s="231"/>
      <c r="K50" s="232"/>
      <c r="L50" s="233">
        <f>L46+7</f>
        <v>44580</v>
      </c>
      <c r="M50" s="231"/>
      <c r="N50" s="232"/>
      <c r="O50" s="233">
        <f>O46+7</f>
        <v>44581</v>
      </c>
      <c r="P50" s="231"/>
      <c r="Q50" s="232"/>
      <c r="R50" s="233">
        <f>R46+7</f>
        <v>44582</v>
      </c>
      <c r="S50" s="231"/>
      <c r="T50" s="232"/>
      <c r="U50" s="233">
        <f>U46+7</f>
        <v>44583</v>
      </c>
      <c r="V50" s="231"/>
      <c r="W50" s="232"/>
    </row>
    <row r="51" spans="1:23">
      <c r="A51" s="229"/>
      <c r="B51" s="9"/>
      <c r="C51" s="222"/>
      <c r="D51" s="223"/>
      <c r="E51" s="224"/>
      <c r="F51" s="222"/>
      <c r="G51" s="223"/>
      <c r="H51" s="224"/>
      <c r="I51" s="222"/>
      <c r="J51" s="223"/>
      <c r="K51" s="224"/>
      <c r="L51" s="222"/>
      <c r="M51" s="223"/>
      <c r="N51" s="224"/>
      <c r="O51" s="222"/>
      <c r="P51" s="223"/>
      <c r="Q51" s="224"/>
      <c r="R51" s="222"/>
      <c r="S51" s="223"/>
      <c r="T51" s="224"/>
      <c r="U51" s="222"/>
      <c r="V51" s="223"/>
      <c r="W51" s="224"/>
    </row>
    <row r="52" spans="1:23">
      <c r="A52" s="229"/>
      <c r="B52" s="9"/>
      <c r="C52" s="222"/>
      <c r="D52" s="223"/>
      <c r="E52" s="224"/>
      <c r="F52" s="222"/>
      <c r="G52" s="223"/>
      <c r="H52" s="224"/>
      <c r="I52" s="222"/>
      <c r="J52" s="223"/>
      <c r="K52" s="224"/>
      <c r="L52" s="222"/>
      <c r="M52" s="223"/>
      <c r="N52" s="224"/>
      <c r="O52" s="222"/>
      <c r="P52" s="223"/>
      <c r="Q52" s="224"/>
      <c r="R52" s="222"/>
      <c r="S52" s="223"/>
      <c r="T52" s="224"/>
      <c r="U52" s="222"/>
      <c r="V52" s="223"/>
      <c r="W52" s="224"/>
    </row>
    <row r="53" spans="1:23" ht="15.75" thickBot="1">
      <c r="A53" s="229"/>
      <c r="B53" s="10"/>
      <c r="C53" s="234"/>
      <c r="D53" s="235"/>
      <c r="E53" s="236"/>
      <c r="F53" s="234"/>
      <c r="G53" s="235"/>
      <c r="H53" s="236"/>
      <c r="I53" s="234"/>
      <c r="J53" s="235"/>
      <c r="K53" s="236"/>
      <c r="L53" s="234"/>
      <c r="M53" s="235"/>
      <c r="N53" s="236"/>
      <c r="O53" s="234"/>
      <c r="P53" s="235"/>
      <c r="Q53" s="236"/>
      <c r="R53" s="234"/>
      <c r="S53" s="235"/>
      <c r="T53" s="236"/>
      <c r="U53" s="234"/>
      <c r="V53" s="235"/>
      <c r="W53" s="236"/>
    </row>
    <row r="54" spans="1:23">
      <c r="A54" s="229"/>
      <c r="B54" s="8"/>
      <c r="C54" s="230"/>
      <c r="D54" s="231"/>
      <c r="E54" s="232"/>
      <c r="F54" s="233">
        <f>F50+7</f>
        <v>44585</v>
      </c>
      <c r="G54" s="231"/>
      <c r="H54" s="232"/>
      <c r="I54" s="233">
        <f>I50+7</f>
        <v>44586</v>
      </c>
      <c r="J54" s="231"/>
      <c r="K54" s="232"/>
      <c r="L54" s="233">
        <f>L50+7</f>
        <v>44587</v>
      </c>
      <c r="M54" s="231"/>
      <c r="N54" s="232"/>
      <c r="O54" s="233">
        <f>O50+7</f>
        <v>44588</v>
      </c>
      <c r="P54" s="231"/>
      <c r="Q54" s="232"/>
      <c r="R54" s="233">
        <f>R50+7</f>
        <v>44589</v>
      </c>
      <c r="S54" s="231"/>
      <c r="T54" s="232"/>
      <c r="U54" s="233">
        <f>U50+7</f>
        <v>44590</v>
      </c>
      <c r="V54" s="231"/>
      <c r="W54" s="232"/>
    </row>
    <row r="55" spans="1:23">
      <c r="A55" s="229"/>
      <c r="B55" s="9"/>
      <c r="C55" s="222"/>
      <c r="D55" s="223"/>
      <c r="E55" s="224"/>
      <c r="F55" s="222"/>
      <c r="G55" s="223"/>
      <c r="H55" s="224"/>
      <c r="I55" s="222"/>
      <c r="J55" s="223"/>
      <c r="K55" s="224"/>
      <c r="L55" s="222"/>
      <c r="M55" s="223"/>
      <c r="N55" s="224"/>
      <c r="O55" s="222"/>
      <c r="P55" s="223"/>
      <c r="Q55" s="224"/>
      <c r="R55" s="222"/>
      <c r="S55" s="223"/>
      <c r="T55" s="224"/>
      <c r="U55" s="222"/>
      <c r="V55" s="223"/>
      <c r="W55" s="224"/>
    </row>
    <row r="56" spans="1:23">
      <c r="A56" s="229"/>
      <c r="B56" s="9"/>
      <c r="C56" s="222"/>
      <c r="D56" s="223"/>
      <c r="E56" s="224"/>
      <c r="F56" s="222"/>
      <c r="G56" s="223"/>
      <c r="H56" s="224"/>
      <c r="I56" s="222"/>
      <c r="J56" s="223"/>
      <c r="K56" s="224"/>
      <c r="L56" s="222"/>
      <c r="M56" s="223"/>
      <c r="N56" s="224"/>
      <c r="O56" s="222"/>
      <c r="P56" s="223"/>
      <c r="Q56" s="224"/>
      <c r="R56" s="222"/>
      <c r="S56" s="223"/>
      <c r="T56" s="224"/>
      <c r="U56" s="222"/>
      <c r="V56" s="223"/>
      <c r="W56" s="224"/>
    </row>
    <row r="57" spans="1:23" ht="15.75" thickBot="1">
      <c r="B57" s="10"/>
      <c r="C57" s="234"/>
      <c r="D57" s="235"/>
      <c r="E57" s="236"/>
      <c r="F57" s="234"/>
      <c r="G57" s="235"/>
      <c r="H57" s="236"/>
      <c r="I57" s="234"/>
      <c r="J57" s="235"/>
      <c r="K57" s="236"/>
      <c r="L57" s="234"/>
      <c r="M57" s="235"/>
      <c r="N57" s="236"/>
      <c r="O57" s="234"/>
      <c r="P57" s="235"/>
      <c r="Q57" s="236"/>
      <c r="R57" s="234"/>
      <c r="S57" s="235"/>
      <c r="T57" s="236"/>
      <c r="U57" s="234"/>
      <c r="V57" s="235"/>
      <c r="W57" s="236"/>
    </row>
    <row r="60" spans="1:23" ht="15.75" thickBot="1">
      <c r="A60" s="229" t="s">
        <v>710</v>
      </c>
      <c r="B60" t="s">
        <v>658</v>
      </c>
      <c r="C60" s="228" t="s">
        <v>659</v>
      </c>
      <c r="D60" s="228"/>
      <c r="E60" s="228"/>
      <c r="F60" s="228" t="s">
        <v>660</v>
      </c>
      <c r="G60" s="228"/>
      <c r="H60" s="228"/>
      <c r="I60" s="228" t="s">
        <v>661</v>
      </c>
      <c r="J60" s="228"/>
      <c r="K60" s="228"/>
      <c r="L60" s="228" t="s">
        <v>662</v>
      </c>
      <c r="M60" s="228"/>
      <c r="N60" s="228"/>
      <c r="O60" s="228" t="s">
        <v>663</v>
      </c>
      <c r="P60" s="228"/>
      <c r="Q60" s="228"/>
      <c r="R60" s="228" t="s">
        <v>664</v>
      </c>
      <c r="S60" s="228"/>
      <c r="T60" s="228"/>
      <c r="U60" s="228" t="s">
        <v>665</v>
      </c>
      <c r="V60" s="228"/>
      <c r="W60" s="228"/>
    </row>
    <row r="61" spans="1:23">
      <c r="A61" s="229"/>
      <c r="B61" s="8"/>
      <c r="C61" s="230"/>
      <c r="D61" s="231"/>
      <c r="E61" s="232"/>
      <c r="F61" s="230"/>
      <c r="G61" s="231"/>
      <c r="H61" s="232"/>
      <c r="I61" s="230"/>
      <c r="J61" s="231"/>
      <c r="K61" s="232"/>
      <c r="L61" s="230"/>
      <c r="M61" s="231"/>
      <c r="N61" s="232"/>
      <c r="O61" s="230"/>
      <c r="P61" s="231"/>
      <c r="Q61" s="232"/>
      <c r="R61" s="230"/>
      <c r="S61" s="231"/>
      <c r="T61" s="232"/>
      <c r="U61" s="230"/>
      <c r="V61" s="231"/>
      <c r="W61" s="232"/>
    </row>
    <row r="62" spans="1:23">
      <c r="A62" s="229"/>
      <c r="B62" s="9"/>
      <c r="C62" s="222"/>
      <c r="D62" s="223"/>
      <c r="E62" s="224"/>
      <c r="F62" s="222"/>
      <c r="G62" s="223"/>
      <c r="H62" s="224"/>
      <c r="I62" s="222"/>
      <c r="J62" s="223"/>
      <c r="K62" s="224"/>
      <c r="L62" s="222"/>
      <c r="M62" s="223"/>
      <c r="N62" s="224"/>
      <c r="O62" s="222"/>
      <c r="P62" s="223"/>
      <c r="Q62" s="224"/>
      <c r="R62" s="222"/>
      <c r="S62" s="223"/>
      <c r="T62" s="224"/>
      <c r="U62" s="222"/>
      <c r="V62" s="223"/>
      <c r="W62" s="224"/>
    </row>
    <row r="63" spans="1:23">
      <c r="A63" s="229"/>
      <c r="B63" s="9"/>
      <c r="C63" s="222"/>
      <c r="D63" s="223"/>
      <c r="E63" s="224"/>
      <c r="F63" s="222"/>
      <c r="G63" s="223"/>
      <c r="H63" s="224"/>
      <c r="I63" s="222"/>
      <c r="J63" s="223"/>
      <c r="K63" s="224"/>
      <c r="L63" s="222"/>
      <c r="M63" s="223"/>
      <c r="N63" s="224"/>
      <c r="O63" s="222"/>
      <c r="P63" s="223"/>
      <c r="Q63" s="224"/>
      <c r="R63" s="222"/>
      <c r="S63" s="223"/>
      <c r="T63" s="224"/>
      <c r="U63" s="222"/>
      <c r="V63" s="223"/>
      <c r="W63" s="224"/>
    </row>
    <row r="64" spans="1:23" ht="15.75" thickBot="1">
      <c r="A64" s="229"/>
      <c r="B64" s="10"/>
      <c r="C64" s="234"/>
      <c r="D64" s="235"/>
      <c r="E64" s="236"/>
      <c r="F64" s="234"/>
      <c r="G64" s="235"/>
      <c r="H64" s="236"/>
      <c r="I64" s="234"/>
      <c r="J64" s="235"/>
      <c r="K64" s="236"/>
      <c r="L64" s="234"/>
      <c r="M64" s="235"/>
      <c r="N64" s="236"/>
      <c r="O64" s="234"/>
      <c r="P64" s="235"/>
      <c r="Q64" s="236"/>
      <c r="R64" s="234"/>
      <c r="S64" s="235"/>
      <c r="T64" s="236"/>
      <c r="U64" s="234"/>
      <c r="V64" s="235"/>
      <c r="W64" s="236"/>
    </row>
    <row r="65" spans="1:23">
      <c r="A65" s="229"/>
      <c r="B65" s="8"/>
      <c r="C65" s="230"/>
      <c r="D65" s="231"/>
      <c r="E65" s="232"/>
      <c r="F65" s="230"/>
      <c r="G65" s="231"/>
      <c r="H65" s="232"/>
      <c r="I65" s="275"/>
      <c r="J65" s="275"/>
      <c r="K65" s="276"/>
      <c r="L65" s="277"/>
      <c r="M65" s="278"/>
      <c r="N65" s="279"/>
      <c r="O65" s="230"/>
      <c r="P65" s="231"/>
      <c r="Q65" s="232"/>
      <c r="R65" s="230"/>
      <c r="S65" s="231"/>
      <c r="T65" s="232"/>
      <c r="U65" s="230"/>
      <c r="V65" s="231"/>
      <c r="W65" s="232"/>
    </row>
    <row r="66" spans="1:23">
      <c r="A66" s="229"/>
      <c r="B66" s="9"/>
      <c r="C66" s="222"/>
      <c r="D66" s="223"/>
      <c r="E66" s="224"/>
      <c r="F66" s="222"/>
      <c r="G66" s="223"/>
      <c r="H66" s="224"/>
      <c r="I66" s="222"/>
      <c r="J66" s="223"/>
      <c r="K66" s="224"/>
      <c r="L66" s="222"/>
      <c r="M66" s="223"/>
      <c r="N66" s="224"/>
      <c r="O66" s="222"/>
      <c r="P66" s="223"/>
      <c r="Q66" s="224"/>
      <c r="R66" s="222"/>
      <c r="S66" s="223"/>
      <c r="T66" s="224"/>
      <c r="U66" s="222"/>
      <c r="V66" s="223"/>
      <c r="W66" s="224"/>
    </row>
    <row r="67" spans="1:23">
      <c r="A67" s="229"/>
      <c r="B67" s="9"/>
      <c r="C67" s="222"/>
      <c r="D67" s="223"/>
      <c r="E67" s="224"/>
      <c r="F67" s="222"/>
      <c r="G67" s="223"/>
      <c r="H67" s="224"/>
      <c r="I67" s="222"/>
      <c r="J67" s="223"/>
      <c r="K67" s="224"/>
      <c r="L67" s="222"/>
      <c r="M67" s="223"/>
      <c r="N67" s="224"/>
      <c r="O67" s="222"/>
      <c r="P67" s="223"/>
      <c r="Q67" s="224"/>
      <c r="R67" s="222"/>
      <c r="S67" s="223"/>
      <c r="T67" s="224"/>
      <c r="U67" s="222"/>
      <c r="V67" s="223"/>
      <c r="W67" s="224"/>
    </row>
    <row r="68" spans="1:23" ht="15.75" thickBot="1">
      <c r="A68" s="229"/>
      <c r="B68" s="10"/>
      <c r="C68" s="234"/>
      <c r="D68" s="235"/>
      <c r="E68" s="236"/>
      <c r="F68" s="234"/>
      <c r="G68" s="235"/>
      <c r="H68" s="236"/>
      <c r="I68" s="234"/>
      <c r="J68" s="235"/>
      <c r="K68" s="236"/>
      <c r="L68" s="234"/>
      <c r="M68" s="235"/>
      <c r="N68" s="236"/>
      <c r="O68" s="234"/>
      <c r="P68" s="235"/>
      <c r="Q68" s="236"/>
      <c r="R68" s="234"/>
      <c r="S68" s="235"/>
      <c r="T68" s="236"/>
      <c r="U68" s="234"/>
      <c r="V68" s="235"/>
      <c r="W68" s="236"/>
    </row>
    <row r="69" spans="1:23">
      <c r="A69" s="229"/>
      <c r="B69" s="8"/>
      <c r="C69" s="230"/>
      <c r="D69" s="231"/>
      <c r="E69" s="232"/>
      <c r="F69" s="230"/>
      <c r="G69" s="231"/>
      <c r="H69" s="232"/>
      <c r="I69" s="230"/>
      <c r="J69" s="231"/>
      <c r="K69" s="232"/>
      <c r="L69" s="230"/>
      <c r="M69" s="231"/>
      <c r="N69" s="232"/>
      <c r="O69" s="230"/>
      <c r="P69" s="231"/>
      <c r="Q69" s="232"/>
      <c r="R69" s="230"/>
      <c r="S69" s="231"/>
      <c r="T69" s="232"/>
      <c r="U69" s="230"/>
      <c r="V69" s="231"/>
      <c r="W69" s="232"/>
    </row>
    <row r="70" spans="1:23">
      <c r="A70" s="229"/>
      <c r="B70" s="9"/>
      <c r="C70" s="222"/>
      <c r="D70" s="223"/>
      <c r="E70" s="224"/>
      <c r="F70" s="222"/>
      <c r="G70" s="223"/>
      <c r="H70" s="224"/>
      <c r="I70" s="222"/>
      <c r="J70" s="223"/>
      <c r="K70" s="224"/>
      <c r="L70" s="222"/>
      <c r="M70" s="223"/>
      <c r="N70" s="224"/>
      <c r="O70" s="222"/>
      <c r="P70" s="223"/>
      <c r="Q70" s="224"/>
      <c r="R70" s="222"/>
      <c r="S70" s="223"/>
      <c r="T70" s="224"/>
      <c r="U70" s="222"/>
      <c r="V70" s="223"/>
      <c r="W70" s="224"/>
    </row>
    <row r="71" spans="1:23">
      <c r="A71" s="229"/>
      <c r="B71" s="9"/>
      <c r="C71" s="222"/>
      <c r="D71" s="223"/>
      <c r="E71" s="224"/>
      <c r="F71" s="222"/>
      <c r="G71" s="223"/>
      <c r="H71" s="224"/>
      <c r="I71" s="222"/>
      <c r="J71" s="223"/>
      <c r="K71" s="224"/>
      <c r="L71" s="222"/>
      <c r="M71" s="223"/>
      <c r="N71" s="224"/>
      <c r="O71" s="222"/>
      <c r="P71" s="223"/>
      <c r="Q71" s="224"/>
      <c r="R71" s="222"/>
      <c r="S71" s="223"/>
      <c r="T71" s="224"/>
      <c r="U71" s="222"/>
      <c r="V71" s="223"/>
      <c r="W71" s="224"/>
    </row>
    <row r="72" spans="1:23" ht="15.75" thickBot="1">
      <c r="A72" s="229"/>
      <c r="B72" s="10"/>
      <c r="C72" s="234"/>
      <c r="D72" s="235"/>
      <c r="E72" s="236"/>
      <c r="F72" s="234"/>
      <c r="G72" s="235"/>
      <c r="H72" s="236"/>
      <c r="I72" s="234"/>
      <c r="J72" s="235"/>
      <c r="K72" s="236"/>
      <c r="L72" s="234"/>
      <c r="M72" s="235"/>
      <c r="N72" s="236"/>
      <c r="O72" s="234"/>
      <c r="P72" s="235"/>
      <c r="Q72" s="236"/>
      <c r="R72" s="234"/>
      <c r="S72" s="235"/>
      <c r="T72" s="236"/>
      <c r="U72" s="234"/>
      <c r="V72" s="235"/>
      <c r="W72" s="236"/>
    </row>
    <row r="73" spans="1:23">
      <c r="A73" s="229"/>
      <c r="B73" s="8"/>
      <c r="C73" s="230"/>
      <c r="D73" s="231"/>
      <c r="E73" s="232"/>
      <c r="F73" s="230"/>
      <c r="G73" s="231"/>
      <c r="H73" s="232"/>
      <c r="I73" s="230"/>
      <c r="J73" s="231"/>
      <c r="K73" s="232"/>
      <c r="L73" s="230"/>
      <c r="M73" s="231"/>
      <c r="N73" s="232"/>
      <c r="O73" s="230"/>
      <c r="P73" s="231"/>
      <c r="Q73" s="232"/>
      <c r="R73" s="230"/>
      <c r="S73" s="231"/>
      <c r="T73" s="232"/>
      <c r="U73" s="230"/>
      <c r="V73" s="231"/>
      <c r="W73" s="232"/>
    </row>
    <row r="74" spans="1:23">
      <c r="A74" s="229"/>
      <c r="B74" s="9"/>
      <c r="C74" s="222"/>
      <c r="D74" s="223"/>
      <c r="E74" s="224"/>
      <c r="F74" s="222"/>
      <c r="G74" s="223"/>
      <c r="H74" s="224"/>
      <c r="I74" s="222"/>
      <c r="J74" s="223"/>
      <c r="K74" s="224"/>
      <c r="L74" s="222"/>
      <c r="M74" s="223"/>
      <c r="N74" s="224"/>
      <c r="O74" s="222"/>
      <c r="P74" s="223"/>
      <c r="Q74" s="224"/>
      <c r="R74" s="222"/>
      <c r="S74" s="223"/>
      <c r="T74" s="224"/>
      <c r="U74" s="222"/>
      <c r="V74" s="223"/>
      <c r="W74" s="224"/>
    </row>
    <row r="75" spans="1:23">
      <c r="A75" s="229"/>
      <c r="B75" s="9"/>
      <c r="C75" s="222"/>
      <c r="D75" s="223"/>
      <c r="E75" s="224"/>
      <c r="F75" s="222"/>
      <c r="G75" s="223"/>
      <c r="H75" s="224"/>
      <c r="I75" s="222"/>
      <c r="J75" s="223"/>
      <c r="K75" s="224"/>
      <c r="L75" s="222"/>
      <c r="M75" s="223"/>
      <c r="N75" s="224"/>
      <c r="O75" s="222"/>
      <c r="P75" s="223"/>
      <c r="Q75" s="224"/>
      <c r="R75" s="222"/>
      <c r="S75" s="223"/>
      <c r="T75" s="224"/>
      <c r="U75" s="222"/>
      <c r="V75" s="223"/>
      <c r="W75" s="224"/>
    </row>
    <row r="76" spans="1:23" ht="15.75" thickBot="1">
      <c r="B76" s="10"/>
      <c r="C76" s="234"/>
      <c r="D76" s="235"/>
      <c r="E76" s="236"/>
      <c r="F76" s="234"/>
      <c r="G76" s="235"/>
      <c r="H76" s="236"/>
      <c r="I76" s="234"/>
      <c r="J76" s="235"/>
      <c r="K76" s="236"/>
      <c r="L76" s="234"/>
      <c r="M76" s="235"/>
      <c r="N76" s="236"/>
      <c r="O76" s="234"/>
      <c r="P76" s="235"/>
      <c r="Q76" s="236"/>
      <c r="R76" s="234"/>
      <c r="S76" s="235"/>
      <c r="T76" s="236"/>
      <c r="U76" s="234"/>
      <c r="V76" s="235"/>
      <c r="W76" s="236"/>
    </row>
    <row r="79" spans="1:23" ht="15.75" thickBot="1">
      <c r="A79" s="229" t="s">
        <v>711</v>
      </c>
      <c r="B79" t="s">
        <v>658</v>
      </c>
      <c r="C79" s="228" t="s">
        <v>659</v>
      </c>
      <c r="D79" s="228"/>
      <c r="E79" s="228"/>
      <c r="F79" s="228" t="s">
        <v>660</v>
      </c>
      <c r="G79" s="228"/>
      <c r="H79" s="228"/>
      <c r="I79" s="228" t="s">
        <v>661</v>
      </c>
      <c r="J79" s="228"/>
      <c r="K79" s="228"/>
      <c r="L79" s="228" t="s">
        <v>662</v>
      </c>
      <c r="M79" s="228"/>
      <c r="N79" s="228"/>
      <c r="O79" s="228" t="s">
        <v>663</v>
      </c>
      <c r="P79" s="228"/>
      <c r="Q79" s="228"/>
      <c r="R79" s="228" t="s">
        <v>664</v>
      </c>
      <c r="S79" s="228"/>
      <c r="T79" s="228"/>
      <c r="U79" s="228" t="s">
        <v>665</v>
      </c>
      <c r="V79" s="228"/>
      <c r="W79" s="228"/>
    </row>
    <row r="80" spans="1:23">
      <c r="A80" s="229"/>
      <c r="B80" s="8"/>
      <c r="C80" s="230"/>
      <c r="D80" s="231"/>
      <c r="E80" s="232"/>
      <c r="F80" s="230"/>
      <c r="G80" s="231"/>
      <c r="H80" s="232"/>
      <c r="I80" s="230"/>
      <c r="J80" s="231"/>
      <c r="K80" s="232"/>
      <c r="L80" s="230"/>
      <c r="M80" s="231"/>
      <c r="N80" s="232"/>
      <c r="O80" s="230"/>
      <c r="P80" s="231"/>
      <c r="Q80" s="232"/>
      <c r="R80" s="230"/>
      <c r="S80" s="231"/>
      <c r="T80" s="232"/>
      <c r="U80" s="230"/>
      <c r="V80" s="231"/>
      <c r="W80" s="232"/>
    </row>
    <row r="81" spans="1:23">
      <c r="A81" s="229"/>
      <c r="B81" s="9"/>
      <c r="C81" s="222"/>
      <c r="D81" s="223"/>
      <c r="E81" s="224"/>
      <c r="F81" s="222"/>
      <c r="G81" s="223"/>
      <c r="H81" s="224"/>
      <c r="I81" s="222"/>
      <c r="J81" s="223"/>
      <c r="K81" s="224"/>
      <c r="L81" s="222"/>
      <c r="M81" s="223"/>
      <c r="N81" s="224"/>
      <c r="O81" s="222"/>
      <c r="P81" s="223"/>
      <c r="Q81" s="224"/>
      <c r="R81" s="222"/>
      <c r="S81" s="223"/>
      <c r="T81" s="224"/>
      <c r="U81" s="222"/>
      <c r="V81" s="223"/>
      <c r="W81" s="224"/>
    </row>
    <row r="82" spans="1:23">
      <c r="A82" s="229"/>
      <c r="B82" s="9"/>
      <c r="C82" s="222"/>
      <c r="D82" s="223"/>
      <c r="E82" s="224"/>
      <c r="F82" s="222"/>
      <c r="G82" s="223"/>
      <c r="H82" s="224"/>
      <c r="I82" s="222"/>
      <c r="J82" s="223"/>
      <c r="K82" s="224"/>
      <c r="L82" s="222"/>
      <c r="M82" s="223"/>
      <c r="N82" s="224"/>
      <c r="O82" s="222"/>
      <c r="P82" s="223"/>
      <c r="Q82" s="224"/>
      <c r="R82" s="222"/>
      <c r="S82" s="223"/>
      <c r="T82" s="224"/>
      <c r="U82" s="222"/>
      <c r="V82" s="223"/>
      <c r="W82" s="224"/>
    </row>
    <row r="83" spans="1:23" ht="15.75" thickBot="1">
      <c r="A83" s="229"/>
      <c r="B83" s="10"/>
      <c r="C83" s="234"/>
      <c r="D83" s="235"/>
      <c r="E83" s="236"/>
      <c r="F83" s="234"/>
      <c r="G83" s="235"/>
      <c r="H83" s="236"/>
      <c r="I83" s="234"/>
      <c r="J83" s="235"/>
      <c r="K83" s="236"/>
      <c r="L83" s="234"/>
      <c r="M83" s="235"/>
      <c r="N83" s="236"/>
      <c r="O83" s="234"/>
      <c r="P83" s="235"/>
      <c r="Q83" s="236"/>
      <c r="R83" s="234"/>
      <c r="S83" s="235"/>
      <c r="T83" s="236"/>
      <c r="U83" s="234"/>
      <c r="V83" s="235"/>
      <c r="W83" s="236"/>
    </row>
    <row r="84" spans="1:23">
      <c r="A84" s="229"/>
      <c r="B84" s="8"/>
      <c r="C84" s="230"/>
      <c r="D84" s="231"/>
      <c r="E84" s="232"/>
      <c r="F84" s="230"/>
      <c r="G84" s="231"/>
      <c r="H84" s="232"/>
      <c r="I84" s="275"/>
      <c r="J84" s="275"/>
      <c r="K84" s="276"/>
      <c r="L84" s="277"/>
      <c r="M84" s="278"/>
      <c r="N84" s="279"/>
      <c r="O84" s="230"/>
      <c r="P84" s="231"/>
      <c r="Q84" s="232"/>
      <c r="R84" s="230"/>
      <c r="S84" s="231"/>
      <c r="T84" s="232"/>
      <c r="U84" s="230"/>
      <c r="V84" s="231"/>
      <c r="W84" s="232"/>
    </row>
    <row r="85" spans="1:23">
      <c r="A85" s="229"/>
      <c r="B85" s="9"/>
      <c r="C85" s="222"/>
      <c r="D85" s="223"/>
      <c r="E85" s="224"/>
      <c r="F85" s="222"/>
      <c r="G85" s="223"/>
      <c r="H85" s="224"/>
      <c r="I85" s="222"/>
      <c r="J85" s="223"/>
      <c r="K85" s="224"/>
      <c r="L85" s="222"/>
      <c r="M85" s="223"/>
      <c r="N85" s="224"/>
      <c r="O85" s="222"/>
      <c r="P85" s="223"/>
      <c r="Q85" s="224"/>
      <c r="R85" s="222"/>
      <c r="S85" s="223"/>
      <c r="T85" s="224"/>
      <c r="U85" s="222"/>
      <c r="V85" s="223"/>
      <c r="W85" s="224"/>
    </row>
    <row r="86" spans="1:23">
      <c r="A86" s="229"/>
      <c r="B86" s="9"/>
      <c r="C86" s="222"/>
      <c r="D86" s="223"/>
      <c r="E86" s="224"/>
      <c r="F86" s="222"/>
      <c r="G86" s="223"/>
      <c r="H86" s="224"/>
      <c r="I86" s="222"/>
      <c r="J86" s="223"/>
      <c r="K86" s="224"/>
      <c r="L86" s="222"/>
      <c r="M86" s="223"/>
      <c r="N86" s="224"/>
      <c r="O86" s="222"/>
      <c r="P86" s="223"/>
      <c r="Q86" s="224"/>
      <c r="R86" s="222"/>
      <c r="S86" s="223"/>
      <c r="T86" s="224"/>
      <c r="U86" s="222"/>
      <c r="V86" s="223"/>
      <c r="W86" s="224"/>
    </row>
    <row r="87" spans="1:23" ht="15.75" thickBot="1">
      <c r="A87" s="229"/>
      <c r="B87" s="10"/>
      <c r="C87" s="234"/>
      <c r="D87" s="235"/>
      <c r="E87" s="236"/>
      <c r="F87" s="234"/>
      <c r="G87" s="235"/>
      <c r="H87" s="236"/>
      <c r="I87" s="234"/>
      <c r="J87" s="235"/>
      <c r="K87" s="236"/>
      <c r="L87" s="234"/>
      <c r="M87" s="235"/>
      <c r="N87" s="236"/>
      <c r="O87" s="234"/>
      <c r="P87" s="235"/>
      <c r="Q87" s="236"/>
      <c r="R87" s="234"/>
      <c r="S87" s="235"/>
      <c r="T87" s="236"/>
      <c r="U87" s="234"/>
      <c r="V87" s="235"/>
      <c r="W87" s="236"/>
    </row>
    <row r="88" spans="1:23">
      <c r="A88" s="229"/>
      <c r="B88" s="8"/>
      <c r="C88" s="230"/>
      <c r="D88" s="231"/>
      <c r="E88" s="232"/>
      <c r="F88" s="230"/>
      <c r="G88" s="231"/>
      <c r="H88" s="232"/>
      <c r="I88" s="230"/>
      <c r="J88" s="231"/>
      <c r="K88" s="232"/>
      <c r="L88" s="230"/>
      <c r="M88" s="231"/>
      <c r="N88" s="232"/>
      <c r="O88" s="230"/>
      <c r="P88" s="231"/>
      <c r="Q88" s="232"/>
      <c r="R88" s="230"/>
      <c r="S88" s="231"/>
      <c r="T88" s="232"/>
      <c r="U88" s="230"/>
      <c r="V88" s="231"/>
      <c r="W88" s="232"/>
    </row>
    <row r="89" spans="1:23">
      <c r="A89" s="229"/>
      <c r="B89" s="9"/>
      <c r="C89" s="222"/>
      <c r="D89" s="223"/>
      <c r="E89" s="224"/>
      <c r="F89" s="222"/>
      <c r="G89" s="223"/>
      <c r="H89" s="224"/>
      <c r="I89" s="222"/>
      <c r="J89" s="223"/>
      <c r="K89" s="224"/>
      <c r="L89" s="222"/>
      <c r="M89" s="223"/>
      <c r="N89" s="224"/>
      <c r="O89" s="222"/>
      <c r="P89" s="223"/>
      <c r="Q89" s="224"/>
      <c r="R89" s="222"/>
      <c r="S89" s="223"/>
      <c r="T89" s="224"/>
      <c r="U89" s="222"/>
      <c r="V89" s="223"/>
      <c r="W89" s="224"/>
    </row>
    <row r="90" spans="1:23">
      <c r="A90" s="229"/>
      <c r="B90" s="9"/>
      <c r="C90" s="222"/>
      <c r="D90" s="223"/>
      <c r="E90" s="224"/>
      <c r="F90" s="222"/>
      <c r="G90" s="223"/>
      <c r="H90" s="224"/>
      <c r="I90" s="222"/>
      <c r="J90" s="223"/>
      <c r="K90" s="224"/>
      <c r="L90" s="222"/>
      <c r="M90" s="223"/>
      <c r="N90" s="224"/>
      <c r="O90" s="222"/>
      <c r="P90" s="223"/>
      <c r="Q90" s="224"/>
      <c r="R90" s="222"/>
      <c r="S90" s="223"/>
      <c r="T90" s="224"/>
      <c r="U90" s="222"/>
      <c r="V90" s="223"/>
      <c r="W90" s="224"/>
    </row>
    <row r="91" spans="1:23" ht="15.75" thickBot="1">
      <c r="A91" s="229"/>
      <c r="B91" s="10"/>
      <c r="C91" s="234"/>
      <c r="D91" s="235"/>
      <c r="E91" s="236"/>
      <c r="F91" s="234"/>
      <c r="G91" s="235"/>
      <c r="H91" s="236"/>
      <c r="I91" s="234"/>
      <c r="J91" s="235"/>
      <c r="K91" s="236"/>
      <c r="L91" s="234"/>
      <c r="M91" s="235"/>
      <c r="N91" s="236"/>
      <c r="O91" s="234"/>
      <c r="P91" s="235"/>
      <c r="Q91" s="236"/>
      <c r="R91" s="234"/>
      <c r="S91" s="235"/>
      <c r="T91" s="236"/>
      <c r="U91" s="234"/>
      <c r="V91" s="235"/>
      <c r="W91" s="236"/>
    </row>
    <row r="92" spans="1:23">
      <c r="A92" s="229"/>
      <c r="B92" s="8"/>
      <c r="C92" s="230"/>
      <c r="D92" s="231"/>
      <c r="E92" s="232"/>
      <c r="F92" s="230"/>
      <c r="G92" s="231"/>
      <c r="H92" s="232"/>
      <c r="I92" s="230"/>
      <c r="J92" s="231"/>
      <c r="K92" s="232"/>
      <c r="L92" s="230"/>
      <c r="M92" s="231"/>
      <c r="N92" s="232"/>
      <c r="O92" s="230"/>
      <c r="P92" s="231"/>
      <c r="Q92" s="232"/>
      <c r="R92" s="230"/>
      <c r="S92" s="231"/>
      <c r="T92" s="232"/>
      <c r="U92" s="230"/>
      <c r="V92" s="231"/>
      <c r="W92" s="232"/>
    </row>
    <row r="93" spans="1:23">
      <c r="A93" s="229"/>
      <c r="B93" s="9"/>
      <c r="C93" s="222"/>
      <c r="D93" s="223"/>
      <c r="E93" s="224"/>
      <c r="F93" s="222"/>
      <c r="G93" s="223"/>
      <c r="H93" s="224"/>
      <c r="I93" s="222"/>
      <c r="J93" s="223"/>
      <c r="K93" s="224"/>
      <c r="L93" s="222"/>
      <c r="M93" s="223"/>
      <c r="N93" s="224"/>
      <c r="O93" s="222"/>
      <c r="P93" s="223"/>
      <c r="Q93" s="224"/>
      <c r="R93" s="222"/>
      <c r="S93" s="223"/>
      <c r="T93" s="224"/>
      <c r="U93" s="222"/>
      <c r="V93" s="223"/>
      <c r="W93" s="224"/>
    </row>
    <row r="94" spans="1:23">
      <c r="A94" s="229"/>
      <c r="B94" s="9"/>
      <c r="C94" s="222"/>
      <c r="D94" s="223"/>
      <c r="E94" s="224"/>
      <c r="F94" s="222"/>
      <c r="G94" s="223"/>
      <c r="H94" s="224"/>
      <c r="I94" s="222"/>
      <c r="J94" s="223"/>
      <c r="K94" s="224"/>
      <c r="L94" s="222"/>
      <c r="M94" s="223"/>
      <c r="N94" s="224"/>
      <c r="O94" s="222"/>
      <c r="P94" s="223"/>
      <c r="Q94" s="224"/>
      <c r="R94" s="222"/>
      <c r="S94" s="223"/>
      <c r="T94" s="224"/>
      <c r="U94" s="222"/>
      <c r="V94" s="223"/>
      <c r="W94" s="224"/>
    </row>
    <row r="95" spans="1:23" ht="15.75" thickBot="1">
      <c r="B95" s="10"/>
      <c r="C95" s="234"/>
      <c r="D95" s="235"/>
      <c r="E95" s="236"/>
      <c r="F95" s="234"/>
      <c r="G95" s="235"/>
      <c r="H95" s="236"/>
      <c r="I95" s="234"/>
      <c r="J95" s="235"/>
      <c r="K95" s="236"/>
      <c r="L95" s="234"/>
      <c r="M95" s="235"/>
      <c r="N95" s="236"/>
      <c r="O95" s="234"/>
      <c r="P95" s="235"/>
      <c r="Q95" s="236"/>
      <c r="R95" s="234"/>
      <c r="S95" s="235"/>
      <c r="T95" s="236"/>
      <c r="U95" s="234"/>
      <c r="V95" s="235"/>
      <c r="W95" s="236"/>
    </row>
    <row r="97" spans="1:23" ht="15.75" thickBot="1">
      <c r="A97" s="229" t="s">
        <v>712</v>
      </c>
      <c r="B97" t="s">
        <v>658</v>
      </c>
      <c r="C97" s="228" t="s">
        <v>659</v>
      </c>
      <c r="D97" s="228"/>
      <c r="E97" s="228"/>
      <c r="F97" s="228" t="s">
        <v>660</v>
      </c>
      <c r="G97" s="228"/>
      <c r="H97" s="228"/>
      <c r="I97" s="228" t="s">
        <v>661</v>
      </c>
      <c r="J97" s="228"/>
      <c r="K97" s="228"/>
      <c r="L97" s="228" t="s">
        <v>662</v>
      </c>
      <c r="M97" s="228"/>
      <c r="N97" s="228"/>
      <c r="O97" s="228" t="s">
        <v>663</v>
      </c>
      <c r="P97" s="228"/>
      <c r="Q97" s="228"/>
      <c r="R97" s="228" t="s">
        <v>664</v>
      </c>
      <c r="S97" s="228"/>
      <c r="T97" s="228"/>
      <c r="U97" s="228" t="s">
        <v>665</v>
      </c>
      <c r="V97" s="228"/>
      <c r="W97" s="228"/>
    </row>
    <row r="98" spans="1:23">
      <c r="A98" s="229"/>
      <c r="B98" s="8"/>
      <c r="C98" s="230"/>
      <c r="D98" s="231"/>
      <c r="E98" s="232"/>
      <c r="F98" s="230"/>
      <c r="G98" s="231"/>
      <c r="H98" s="232"/>
      <c r="I98" s="230"/>
      <c r="J98" s="231"/>
      <c r="K98" s="232"/>
      <c r="L98" s="230"/>
      <c r="M98" s="231"/>
      <c r="N98" s="232"/>
      <c r="O98" s="230"/>
      <c r="P98" s="231"/>
      <c r="Q98" s="232"/>
      <c r="R98" s="230"/>
      <c r="S98" s="231"/>
      <c r="T98" s="232"/>
      <c r="U98" s="230"/>
      <c r="V98" s="231"/>
      <c r="W98" s="232"/>
    </row>
    <row r="99" spans="1:23">
      <c r="A99" s="229"/>
      <c r="B99" s="9"/>
      <c r="C99" s="222"/>
      <c r="D99" s="223"/>
      <c r="E99" s="224"/>
      <c r="F99" s="222"/>
      <c r="G99" s="223"/>
      <c r="H99" s="224"/>
      <c r="I99" s="222"/>
      <c r="J99" s="223"/>
      <c r="K99" s="224"/>
      <c r="L99" s="222"/>
      <c r="M99" s="223"/>
      <c r="N99" s="224"/>
      <c r="O99" s="222"/>
      <c r="P99" s="223"/>
      <c r="Q99" s="224"/>
      <c r="R99" s="222"/>
      <c r="S99" s="223"/>
      <c r="T99" s="224"/>
      <c r="U99" s="222"/>
      <c r="V99" s="223"/>
      <c r="W99" s="224"/>
    </row>
    <row r="100" spans="1:23">
      <c r="A100" s="229"/>
      <c r="B100" s="9"/>
      <c r="C100" s="222"/>
      <c r="D100" s="223"/>
      <c r="E100" s="224"/>
      <c r="F100" s="222"/>
      <c r="G100" s="223"/>
      <c r="H100" s="224"/>
      <c r="I100" s="222"/>
      <c r="J100" s="223"/>
      <c r="K100" s="224"/>
      <c r="L100" s="222"/>
      <c r="M100" s="223"/>
      <c r="N100" s="224"/>
      <c r="O100" s="222"/>
      <c r="P100" s="223"/>
      <c r="Q100" s="224"/>
      <c r="R100" s="222"/>
      <c r="S100" s="223"/>
      <c r="T100" s="224"/>
      <c r="U100" s="222"/>
      <c r="V100" s="223"/>
      <c r="W100" s="224"/>
    </row>
    <row r="101" spans="1:23" ht="15.75" thickBot="1">
      <c r="A101" s="229"/>
      <c r="B101" s="10"/>
      <c r="C101" s="234"/>
      <c r="D101" s="235"/>
      <c r="E101" s="236"/>
      <c r="F101" s="234"/>
      <c r="G101" s="235"/>
      <c r="H101" s="236"/>
      <c r="I101" s="234"/>
      <c r="J101" s="235"/>
      <c r="K101" s="236"/>
      <c r="L101" s="234"/>
      <c r="M101" s="235"/>
      <c r="N101" s="236"/>
      <c r="O101" s="234"/>
      <c r="P101" s="235"/>
      <c r="Q101" s="236"/>
      <c r="R101" s="234"/>
      <c r="S101" s="235"/>
      <c r="T101" s="236"/>
      <c r="U101" s="234"/>
      <c r="V101" s="235"/>
      <c r="W101" s="236"/>
    </row>
    <row r="102" spans="1:23">
      <c r="A102" s="229"/>
      <c r="B102" s="8"/>
      <c r="C102" s="230"/>
      <c r="D102" s="231"/>
      <c r="E102" s="232"/>
      <c r="F102" s="230"/>
      <c r="G102" s="231"/>
      <c r="H102" s="232"/>
      <c r="I102" s="275"/>
      <c r="J102" s="275"/>
      <c r="K102" s="276"/>
      <c r="L102" s="277"/>
      <c r="M102" s="278"/>
      <c r="N102" s="279"/>
      <c r="O102" s="230"/>
      <c r="P102" s="231"/>
      <c r="Q102" s="232"/>
      <c r="R102" s="230"/>
      <c r="S102" s="231"/>
      <c r="T102" s="232"/>
      <c r="U102" s="230"/>
      <c r="V102" s="231"/>
      <c r="W102" s="232"/>
    </row>
    <row r="103" spans="1:23">
      <c r="A103" s="229"/>
      <c r="B103" s="9"/>
      <c r="C103" s="222"/>
      <c r="D103" s="223"/>
      <c r="E103" s="224"/>
      <c r="F103" s="222"/>
      <c r="G103" s="223"/>
      <c r="H103" s="224"/>
      <c r="I103" s="222"/>
      <c r="J103" s="223"/>
      <c r="K103" s="224"/>
      <c r="L103" s="222"/>
      <c r="M103" s="223"/>
      <c r="N103" s="224"/>
      <c r="O103" s="222"/>
      <c r="P103" s="223"/>
      <c r="Q103" s="224"/>
      <c r="R103" s="222"/>
      <c r="S103" s="223"/>
      <c r="T103" s="224"/>
      <c r="U103" s="222"/>
      <c r="V103" s="223"/>
      <c r="W103" s="224"/>
    </row>
    <row r="104" spans="1:23">
      <c r="A104" s="229"/>
      <c r="B104" s="9"/>
      <c r="C104" s="222"/>
      <c r="D104" s="223"/>
      <c r="E104" s="224"/>
      <c r="F104" s="222"/>
      <c r="G104" s="223"/>
      <c r="H104" s="224"/>
      <c r="I104" s="222"/>
      <c r="J104" s="223"/>
      <c r="K104" s="224"/>
      <c r="L104" s="222"/>
      <c r="M104" s="223"/>
      <c r="N104" s="224"/>
      <c r="O104" s="222"/>
      <c r="P104" s="223"/>
      <c r="Q104" s="224"/>
      <c r="R104" s="222"/>
      <c r="S104" s="223"/>
      <c r="T104" s="224"/>
      <c r="U104" s="222"/>
      <c r="V104" s="223"/>
      <c r="W104" s="224"/>
    </row>
    <row r="105" spans="1:23" ht="15.75" thickBot="1">
      <c r="A105" s="229"/>
      <c r="B105" s="10"/>
      <c r="C105" s="234"/>
      <c r="D105" s="235"/>
      <c r="E105" s="236"/>
      <c r="F105" s="234"/>
      <c r="G105" s="235"/>
      <c r="H105" s="236"/>
      <c r="I105" s="234"/>
      <c r="J105" s="235"/>
      <c r="K105" s="236"/>
      <c r="L105" s="234"/>
      <c r="M105" s="235"/>
      <c r="N105" s="236"/>
      <c r="O105" s="234"/>
      <c r="P105" s="235"/>
      <c r="Q105" s="236"/>
      <c r="R105" s="234"/>
      <c r="S105" s="235"/>
      <c r="T105" s="236"/>
      <c r="U105" s="234"/>
      <c r="V105" s="235"/>
      <c r="W105" s="236"/>
    </row>
    <row r="106" spans="1:23">
      <c r="A106" s="229"/>
      <c r="B106" s="8"/>
      <c r="C106" s="230"/>
      <c r="D106" s="231"/>
      <c r="E106" s="232"/>
      <c r="F106" s="230"/>
      <c r="G106" s="231"/>
      <c r="H106" s="232"/>
      <c r="I106" s="230"/>
      <c r="J106" s="231"/>
      <c r="K106" s="232"/>
      <c r="L106" s="230"/>
      <c r="M106" s="231"/>
      <c r="N106" s="232"/>
      <c r="O106" s="230"/>
      <c r="P106" s="231"/>
      <c r="Q106" s="232"/>
      <c r="R106" s="230"/>
      <c r="S106" s="231"/>
      <c r="T106" s="232"/>
      <c r="U106" s="230"/>
      <c r="V106" s="231"/>
      <c r="W106" s="232"/>
    </row>
    <row r="107" spans="1:23">
      <c r="A107" s="229"/>
      <c r="B107" s="9"/>
      <c r="C107" s="222"/>
      <c r="D107" s="223"/>
      <c r="E107" s="224"/>
      <c r="F107" s="222"/>
      <c r="G107" s="223"/>
      <c r="H107" s="224"/>
      <c r="I107" s="222"/>
      <c r="J107" s="223"/>
      <c r="K107" s="224"/>
      <c r="L107" s="222"/>
      <c r="M107" s="223"/>
      <c r="N107" s="224"/>
      <c r="O107" s="222"/>
      <c r="P107" s="223"/>
      <c r="Q107" s="224"/>
      <c r="R107" s="222"/>
      <c r="S107" s="223"/>
      <c r="T107" s="224"/>
      <c r="U107" s="222"/>
      <c r="V107" s="223"/>
      <c r="W107" s="224"/>
    </row>
    <row r="108" spans="1:23">
      <c r="A108" s="229"/>
      <c r="B108" s="9"/>
      <c r="C108" s="222"/>
      <c r="D108" s="223"/>
      <c r="E108" s="224"/>
      <c r="F108" s="222"/>
      <c r="G108" s="223"/>
      <c r="H108" s="224"/>
      <c r="I108" s="222"/>
      <c r="J108" s="223"/>
      <c r="K108" s="224"/>
      <c r="L108" s="222"/>
      <c r="M108" s="223"/>
      <c r="N108" s="224"/>
      <c r="O108" s="222"/>
      <c r="P108" s="223"/>
      <c r="Q108" s="224"/>
      <c r="R108" s="222"/>
      <c r="S108" s="223"/>
      <c r="T108" s="224"/>
      <c r="U108" s="222"/>
      <c r="V108" s="223"/>
      <c r="W108" s="224"/>
    </row>
    <row r="109" spans="1:23" ht="15.75" thickBot="1">
      <c r="A109" s="229"/>
      <c r="B109" s="10"/>
      <c r="C109" s="234"/>
      <c r="D109" s="235"/>
      <c r="E109" s="236"/>
      <c r="F109" s="234"/>
      <c r="G109" s="235"/>
      <c r="H109" s="236"/>
      <c r="I109" s="234"/>
      <c r="J109" s="235"/>
      <c r="K109" s="236"/>
      <c r="L109" s="234"/>
      <c r="M109" s="235"/>
      <c r="N109" s="236"/>
      <c r="O109" s="234"/>
      <c r="P109" s="235"/>
      <c r="Q109" s="236"/>
      <c r="R109" s="234"/>
      <c r="S109" s="235"/>
      <c r="T109" s="236"/>
      <c r="U109" s="234"/>
      <c r="V109" s="235"/>
      <c r="W109" s="236"/>
    </row>
    <row r="110" spans="1:23">
      <c r="A110" s="229"/>
      <c r="B110" s="8"/>
      <c r="C110" s="230"/>
      <c r="D110" s="231"/>
      <c r="E110" s="232"/>
      <c r="F110" s="230"/>
      <c r="G110" s="231"/>
      <c r="H110" s="232"/>
      <c r="I110" s="230"/>
      <c r="J110" s="231"/>
      <c r="K110" s="232"/>
      <c r="L110" s="230"/>
      <c r="M110" s="231"/>
      <c r="N110" s="232"/>
      <c r="O110" s="230"/>
      <c r="P110" s="231"/>
      <c r="Q110" s="232"/>
      <c r="R110" s="230"/>
      <c r="S110" s="231"/>
      <c r="T110" s="232"/>
      <c r="U110" s="230"/>
      <c r="V110" s="231"/>
      <c r="W110" s="232"/>
    </row>
    <row r="111" spans="1:23">
      <c r="A111" s="229"/>
      <c r="B111" s="9"/>
      <c r="C111" s="222"/>
      <c r="D111" s="223"/>
      <c r="E111" s="224"/>
      <c r="F111" s="222"/>
      <c r="G111" s="223"/>
      <c r="H111" s="224"/>
      <c r="I111" s="222"/>
      <c r="J111" s="223"/>
      <c r="K111" s="224"/>
      <c r="L111" s="222"/>
      <c r="M111" s="223"/>
      <c r="N111" s="224"/>
      <c r="O111" s="222"/>
      <c r="P111" s="223"/>
      <c r="Q111" s="224"/>
      <c r="R111" s="222"/>
      <c r="S111" s="223"/>
      <c r="T111" s="224"/>
      <c r="U111" s="222"/>
      <c r="V111" s="223"/>
      <c r="W111" s="224"/>
    </row>
    <row r="112" spans="1:23">
      <c r="A112" s="229"/>
      <c r="B112" s="9"/>
      <c r="C112" s="222"/>
      <c r="D112" s="223"/>
      <c r="E112" s="224"/>
      <c r="F112" s="222"/>
      <c r="G112" s="223"/>
      <c r="H112" s="224"/>
      <c r="I112" s="222"/>
      <c r="J112" s="223"/>
      <c r="K112" s="224"/>
      <c r="L112" s="222"/>
      <c r="M112" s="223"/>
      <c r="N112" s="224"/>
      <c r="O112" s="222"/>
      <c r="P112" s="223"/>
      <c r="Q112" s="224"/>
      <c r="R112" s="222"/>
      <c r="S112" s="223"/>
      <c r="T112" s="224"/>
      <c r="U112" s="222"/>
      <c r="V112" s="223"/>
      <c r="W112" s="224"/>
    </row>
    <row r="113" spans="1:23" ht="15.75" thickBot="1">
      <c r="B113" s="10"/>
      <c r="C113" s="234"/>
      <c r="D113" s="235"/>
      <c r="E113" s="236"/>
      <c r="F113" s="234"/>
      <c r="G113" s="235"/>
      <c r="H113" s="236"/>
      <c r="I113" s="234"/>
      <c r="J113" s="235"/>
      <c r="K113" s="236"/>
      <c r="L113" s="234"/>
      <c r="M113" s="235"/>
      <c r="N113" s="236"/>
      <c r="O113" s="234"/>
      <c r="P113" s="235"/>
      <c r="Q113" s="236"/>
      <c r="R113" s="234"/>
      <c r="S113" s="235"/>
      <c r="T113" s="236"/>
      <c r="U113" s="234"/>
      <c r="V113" s="235"/>
      <c r="W113" s="236"/>
    </row>
    <row r="116" spans="1:23" ht="15.75" thickBot="1">
      <c r="A116" s="229" t="s">
        <v>713</v>
      </c>
      <c r="B116" t="s">
        <v>658</v>
      </c>
      <c r="C116" s="228" t="s">
        <v>659</v>
      </c>
      <c r="D116" s="228"/>
      <c r="E116" s="228"/>
      <c r="F116" s="228" t="s">
        <v>660</v>
      </c>
      <c r="G116" s="228"/>
      <c r="H116" s="228"/>
      <c r="I116" s="228" t="s">
        <v>661</v>
      </c>
      <c r="J116" s="228"/>
      <c r="K116" s="228"/>
      <c r="L116" s="228" t="s">
        <v>662</v>
      </c>
      <c r="M116" s="228"/>
      <c r="N116" s="228"/>
      <c r="O116" s="228" t="s">
        <v>663</v>
      </c>
      <c r="P116" s="228"/>
      <c r="Q116" s="228"/>
      <c r="R116" s="228" t="s">
        <v>664</v>
      </c>
      <c r="S116" s="228"/>
      <c r="T116" s="228"/>
      <c r="U116" s="228" t="s">
        <v>665</v>
      </c>
      <c r="V116" s="228"/>
      <c r="W116" s="228"/>
    </row>
    <row r="117" spans="1:23">
      <c r="A117" s="229"/>
      <c r="B117" s="8"/>
      <c r="C117" s="230"/>
      <c r="D117" s="231"/>
      <c r="E117" s="232"/>
      <c r="F117" s="230"/>
      <c r="G117" s="231"/>
      <c r="H117" s="232"/>
      <c r="I117" s="230"/>
      <c r="J117" s="231"/>
      <c r="K117" s="232"/>
      <c r="L117" s="230"/>
      <c r="M117" s="231"/>
      <c r="N117" s="232"/>
      <c r="O117" s="230"/>
      <c r="P117" s="231"/>
      <c r="Q117" s="232"/>
      <c r="R117" s="230"/>
      <c r="S117" s="231"/>
      <c r="T117" s="232"/>
      <c r="U117" s="230"/>
      <c r="V117" s="231"/>
      <c r="W117" s="232"/>
    </row>
    <row r="118" spans="1:23">
      <c r="A118" s="229"/>
      <c r="B118" s="9"/>
      <c r="C118" s="222"/>
      <c r="D118" s="223"/>
      <c r="E118" s="224"/>
      <c r="F118" s="222"/>
      <c r="G118" s="223"/>
      <c r="H118" s="224"/>
      <c r="I118" s="222"/>
      <c r="J118" s="223"/>
      <c r="K118" s="224"/>
      <c r="L118" s="222"/>
      <c r="M118" s="223"/>
      <c r="N118" s="224"/>
      <c r="O118" s="222"/>
      <c r="P118" s="223"/>
      <c r="Q118" s="224"/>
      <c r="R118" s="222"/>
      <c r="S118" s="223"/>
      <c r="T118" s="224"/>
      <c r="U118" s="222"/>
      <c r="V118" s="223"/>
      <c r="W118" s="224"/>
    </row>
    <row r="119" spans="1:23">
      <c r="A119" s="229"/>
      <c r="B119" s="9"/>
      <c r="C119" s="222"/>
      <c r="D119" s="223"/>
      <c r="E119" s="224"/>
      <c r="F119" s="222"/>
      <c r="G119" s="223"/>
      <c r="H119" s="224"/>
      <c r="I119" s="222"/>
      <c r="J119" s="223"/>
      <c r="K119" s="224"/>
      <c r="L119" s="222"/>
      <c r="M119" s="223"/>
      <c r="N119" s="224"/>
      <c r="O119" s="222"/>
      <c r="P119" s="223"/>
      <c r="Q119" s="224"/>
      <c r="R119" s="222"/>
      <c r="S119" s="223"/>
      <c r="T119" s="224"/>
      <c r="U119" s="222"/>
      <c r="V119" s="223"/>
      <c r="W119" s="224"/>
    </row>
    <row r="120" spans="1:23" ht="15.75" thickBot="1">
      <c r="A120" s="229"/>
      <c r="B120" s="10"/>
      <c r="C120" s="234"/>
      <c r="D120" s="235"/>
      <c r="E120" s="236"/>
      <c r="F120" s="234"/>
      <c r="G120" s="235"/>
      <c r="H120" s="236"/>
      <c r="I120" s="234"/>
      <c r="J120" s="235"/>
      <c r="K120" s="236"/>
      <c r="L120" s="234"/>
      <c r="M120" s="235"/>
      <c r="N120" s="236"/>
      <c r="O120" s="234"/>
      <c r="P120" s="235"/>
      <c r="Q120" s="236"/>
      <c r="R120" s="234"/>
      <c r="S120" s="235"/>
      <c r="T120" s="236"/>
      <c r="U120" s="234"/>
      <c r="V120" s="235"/>
      <c r="W120" s="236"/>
    </row>
    <row r="121" spans="1:23">
      <c r="A121" s="229"/>
      <c r="B121" s="8"/>
      <c r="C121" s="230"/>
      <c r="D121" s="231"/>
      <c r="E121" s="232"/>
      <c r="F121" s="230"/>
      <c r="G121" s="231"/>
      <c r="H121" s="232"/>
      <c r="I121" s="275"/>
      <c r="J121" s="275"/>
      <c r="K121" s="276"/>
      <c r="L121" s="277"/>
      <c r="M121" s="278"/>
      <c r="N121" s="279"/>
      <c r="O121" s="230"/>
      <c r="P121" s="231"/>
      <c r="Q121" s="232"/>
      <c r="R121" s="230"/>
      <c r="S121" s="231"/>
      <c r="T121" s="232"/>
      <c r="U121" s="230"/>
      <c r="V121" s="231"/>
      <c r="W121" s="232"/>
    </row>
    <row r="122" spans="1:23">
      <c r="A122" s="229"/>
      <c r="B122" s="9"/>
      <c r="C122" s="222"/>
      <c r="D122" s="223"/>
      <c r="E122" s="224"/>
      <c r="F122" s="222"/>
      <c r="G122" s="223"/>
      <c r="H122" s="224"/>
      <c r="I122" s="222"/>
      <c r="J122" s="223"/>
      <c r="K122" s="224"/>
      <c r="L122" s="222"/>
      <c r="M122" s="223"/>
      <c r="N122" s="224"/>
      <c r="O122" s="222"/>
      <c r="P122" s="223"/>
      <c r="Q122" s="224"/>
      <c r="R122" s="222"/>
      <c r="S122" s="223"/>
      <c r="T122" s="224"/>
      <c r="U122" s="222"/>
      <c r="V122" s="223"/>
      <c r="W122" s="224"/>
    </row>
    <row r="123" spans="1:23">
      <c r="A123" s="229"/>
      <c r="B123" s="9"/>
      <c r="C123" s="222"/>
      <c r="D123" s="223"/>
      <c r="E123" s="224"/>
      <c r="F123" s="222"/>
      <c r="G123" s="223"/>
      <c r="H123" s="224"/>
      <c r="I123" s="222"/>
      <c r="J123" s="223"/>
      <c r="K123" s="224"/>
      <c r="L123" s="222"/>
      <c r="M123" s="223"/>
      <c r="N123" s="224"/>
      <c r="O123" s="222"/>
      <c r="P123" s="223"/>
      <c r="Q123" s="224"/>
      <c r="R123" s="222"/>
      <c r="S123" s="223"/>
      <c r="T123" s="224"/>
      <c r="U123" s="222"/>
      <c r="V123" s="223"/>
      <c r="W123" s="224"/>
    </row>
    <row r="124" spans="1:23" ht="15.75" thickBot="1">
      <c r="A124" s="229"/>
      <c r="B124" s="10"/>
      <c r="C124" s="234"/>
      <c r="D124" s="235"/>
      <c r="E124" s="236"/>
      <c r="F124" s="234"/>
      <c r="G124" s="235"/>
      <c r="H124" s="236"/>
      <c r="I124" s="234"/>
      <c r="J124" s="235"/>
      <c r="K124" s="236"/>
      <c r="L124" s="234"/>
      <c r="M124" s="235"/>
      <c r="N124" s="236"/>
      <c r="O124" s="234"/>
      <c r="P124" s="235"/>
      <c r="Q124" s="236"/>
      <c r="R124" s="234"/>
      <c r="S124" s="235"/>
      <c r="T124" s="236"/>
      <c r="U124" s="234"/>
      <c r="V124" s="235"/>
      <c r="W124" s="236"/>
    </row>
    <row r="125" spans="1:23">
      <c r="A125" s="229"/>
      <c r="B125" s="8"/>
      <c r="C125" s="230"/>
      <c r="D125" s="231"/>
      <c r="E125" s="232"/>
      <c r="F125" s="230"/>
      <c r="G125" s="231"/>
      <c r="H125" s="232"/>
      <c r="I125" s="230"/>
      <c r="J125" s="231"/>
      <c r="K125" s="232"/>
      <c r="L125" s="230"/>
      <c r="M125" s="231"/>
      <c r="N125" s="232"/>
      <c r="O125" s="230"/>
      <c r="P125" s="231"/>
      <c r="Q125" s="232"/>
      <c r="R125" s="230"/>
      <c r="S125" s="231"/>
      <c r="T125" s="232"/>
      <c r="U125" s="230"/>
      <c r="V125" s="231"/>
      <c r="W125" s="232"/>
    </row>
    <row r="126" spans="1:23">
      <c r="A126" s="229"/>
      <c r="B126" s="9"/>
      <c r="C126" s="222"/>
      <c r="D126" s="223"/>
      <c r="E126" s="224"/>
      <c r="F126" s="222"/>
      <c r="G126" s="223"/>
      <c r="H126" s="224"/>
      <c r="I126" s="222"/>
      <c r="J126" s="223"/>
      <c r="K126" s="224"/>
      <c r="L126" s="222"/>
      <c r="M126" s="223"/>
      <c r="N126" s="224"/>
      <c r="O126" s="222"/>
      <c r="P126" s="223"/>
      <c r="Q126" s="224"/>
      <c r="R126" s="222"/>
      <c r="S126" s="223"/>
      <c r="T126" s="224"/>
      <c r="U126" s="222"/>
      <c r="V126" s="223"/>
      <c r="W126" s="224"/>
    </row>
    <row r="127" spans="1:23">
      <c r="A127" s="229"/>
      <c r="B127" s="9"/>
      <c r="C127" s="222"/>
      <c r="D127" s="223"/>
      <c r="E127" s="224"/>
      <c r="F127" s="222"/>
      <c r="G127" s="223"/>
      <c r="H127" s="224"/>
      <c r="I127" s="222"/>
      <c r="J127" s="223"/>
      <c r="K127" s="224"/>
      <c r="L127" s="222"/>
      <c r="M127" s="223"/>
      <c r="N127" s="224"/>
      <c r="O127" s="222"/>
      <c r="P127" s="223"/>
      <c r="Q127" s="224"/>
      <c r="R127" s="222"/>
      <c r="S127" s="223"/>
      <c r="T127" s="224"/>
      <c r="U127" s="222"/>
      <c r="V127" s="223"/>
      <c r="W127" s="224"/>
    </row>
    <row r="128" spans="1:23" ht="15.75" thickBot="1">
      <c r="A128" s="229"/>
      <c r="B128" s="10"/>
      <c r="C128" s="234"/>
      <c r="D128" s="235"/>
      <c r="E128" s="236"/>
      <c r="F128" s="234"/>
      <c r="G128" s="235"/>
      <c r="H128" s="236"/>
      <c r="I128" s="234"/>
      <c r="J128" s="235"/>
      <c r="K128" s="236"/>
      <c r="L128" s="234"/>
      <c r="M128" s="235"/>
      <c r="N128" s="236"/>
      <c r="O128" s="234"/>
      <c r="P128" s="235"/>
      <c r="Q128" s="236"/>
      <c r="R128" s="234"/>
      <c r="S128" s="235"/>
      <c r="T128" s="236"/>
      <c r="U128" s="234"/>
      <c r="V128" s="235"/>
      <c r="W128" s="236"/>
    </row>
    <row r="129" spans="1:23">
      <c r="A129" s="229"/>
      <c r="B129" s="8"/>
      <c r="C129" s="230"/>
      <c r="D129" s="231"/>
      <c r="E129" s="232"/>
      <c r="F129" s="230"/>
      <c r="G129" s="231"/>
      <c r="H129" s="232"/>
      <c r="I129" s="230"/>
      <c r="J129" s="231"/>
      <c r="K129" s="232"/>
      <c r="L129" s="230"/>
      <c r="M129" s="231"/>
      <c r="N129" s="232"/>
      <c r="O129" s="230"/>
      <c r="P129" s="231"/>
      <c r="Q129" s="232"/>
      <c r="R129" s="230"/>
      <c r="S129" s="231"/>
      <c r="T129" s="232"/>
      <c r="U129" s="230"/>
      <c r="V129" s="231"/>
      <c r="W129" s="232"/>
    </row>
    <row r="130" spans="1:23">
      <c r="A130" s="229"/>
      <c r="B130" s="9"/>
      <c r="C130" s="222"/>
      <c r="D130" s="223"/>
      <c r="E130" s="224"/>
      <c r="F130" s="222"/>
      <c r="G130" s="223"/>
      <c r="H130" s="224"/>
      <c r="I130" s="222"/>
      <c r="J130" s="223"/>
      <c r="K130" s="224"/>
      <c r="L130" s="222"/>
      <c r="M130" s="223"/>
      <c r="N130" s="224"/>
      <c r="O130" s="222"/>
      <c r="P130" s="223"/>
      <c r="Q130" s="224"/>
      <c r="R130" s="222"/>
      <c r="S130" s="223"/>
      <c r="T130" s="224"/>
      <c r="U130" s="222"/>
      <c r="V130" s="223"/>
      <c r="W130" s="224"/>
    </row>
    <row r="131" spans="1:23">
      <c r="A131" s="229"/>
      <c r="B131" s="9"/>
      <c r="C131" s="222"/>
      <c r="D131" s="223"/>
      <c r="E131" s="224"/>
      <c r="F131" s="222"/>
      <c r="G131" s="223"/>
      <c r="H131" s="224"/>
      <c r="I131" s="222"/>
      <c r="J131" s="223"/>
      <c r="K131" s="224"/>
      <c r="L131" s="222"/>
      <c r="M131" s="223"/>
      <c r="N131" s="224"/>
      <c r="O131" s="222"/>
      <c r="P131" s="223"/>
      <c r="Q131" s="224"/>
      <c r="R131" s="222"/>
      <c r="S131" s="223"/>
      <c r="T131" s="224"/>
      <c r="U131" s="222"/>
      <c r="V131" s="223"/>
      <c r="W131" s="224"/>
    </row>
    <row r="132" spans="1:23" ht="15.75" thickBot="1">
      <c r="B132" s="10"/>
      <c r="C132" s="234"/>
      <c r="D132" s="235"/>
      <c r="E132" s="236"/>
      <c r="F132" s="234"/>
      <c r="G132" s="235"/>
      <c r="H132" s="236"/>
      <c r="I132" s="234"/>
      <c r="J132" s="235"/>
      <c r="K132" s="236"/>
      <c r="L132" s="234"/>
      <c r="M132" s="235"/>
      <c r="N132" s="236"/>
      <c r="O132" s="234"/>
      <c r="P132" s="235"/>
      <c r="Q132" s="236"/>
      <c r="R132" s="234"/>
      <c r="S132" s="235"/>
      <c r="T132" s="236"/>
      <c r="U132" s="234"/>
      <c r="V132" s="235"/>
      <c r="W132" s="236"/>
    </row>
    <row r="135" spans="1:23" ht="15.75" thickBot="1">
      <c r="A135" s="229" t="s">
        <v>714</v>
      </c>
      <c r="B135" t="s">
        <v>658</v>
      </c>
      <c r="C135" s="228" t="s">
        <v>659</v>
      </c>
      <c r="D135" s="228"/>
      <c r="E135" s="228"/>
      <c r="F135" s="228" t="s">
        <v>660</v>
      </c>
      <c r="G135" s="228"/>
      <c r="H135" s="228"/>
      <c r="I135" s="228" t="s">
        <v>661</v>
      </c>
      <c r="J135" s="228"/>
      <c r="K135" s="228"/>
      <c r="L135" s="228" t="s">
        <v>662</v>
      </c>
      <c r="M135" s="228"/>
      <c r="N135" s="228"/>
      <c r="O135" s="228" t="s">
        <v>663</v>
      </c>
      <c r="P135" s="228"/>
      <c r="Q135" s="228"/>
      <c r="R135" s="228" t="s">
        <v>664</v>
      </c>
      <c r="S135" s="228"/>
      <c r="T135" s="228"/>
      <c r="U135" s="228" t="s">
        <v>665</v>
      </c>
      <c r="V135" s="228"/>
      <c r="W135" s="228"/>
    </row>
    <row r="136" spans="1:23">
      <c r="A136" s="229"/>
      <c r="B136" s="8"/>
      <c r="C136" s="230"/>
      <c r="D136" s="231"/>
      <c r="E136" s="232"/>
      <c r="F136" s="230"/>
      <c r="G136" s="231"/>
      <c r="H136" s="232"/>
      <c r="I136" s="230"/>
      <c r="J136" s="231"/>
      <c r="K136" s="232"/>
      <c r="L136" s="230"/>
      <c r="M136" s="231"/>
      <c r="N136" s="232"/>
      <c r="O136" s="230"/>
      <c r="P136" s="231"/>
      <c r="Q136" s="232"/>
      <c r="R136" s="230"/>
      <c r="S136" s="231"/>
      <c r="T136" s="232"/>
      <c r="U136" s="230"/>
      <c r="V136" s="231"/>
      <c r="W136" s="232"/>
    </row>
    <row r="137" spans="1:23">
      <c r="A137" s="229"/>
      <c r="B137" s="9"/>
      <c r="C137" s="222"/>
      <c r="D137" s="223"/>
      <c r="E137" s="224"/>
      <c r="F137" s="222"/>
      <c r="G137" s="223"/>
      <c r="H137" s="224"/>
      <c r="I137" s="222"/>
      <c r="J137" s="223"/>
      <c r="K137" s="224"/>
      <c r="L137" s="222"/>
      <c r="M137" s="223"/>
      <c r="N137" s="224"/>
      <c r="O137" s="222"/>
      <c r="P137" s="223"/>
      <c r="Q137" s="224"/>
      <c r="R137" s="222"/>
      <c r="S137" s="223"/>
      <c r="T137" s="224"/>
      <c r="U137" s="222"/>
      <c r="V137" s="223"/>
      <c r="W137" s="224"/>
    </row>
    <row r="138" spans="1:23">
      <c r="A138" s="229"/>
      <c r="B138" s="9"/>
      <c r="C138" s="222"/>
      <c r="D138" s="223"/>
      <c r="E138" s="224"/>
      <c r="F138" s="222"/>
      <c r="G138" s="223"/>
      <c r="H138" s="224"/>
      <c r="I138" s="222"/>
      <c r="J138" s="223"/>
      <c r="K138" s="224"/>
      <c r="L138" s="222"/>
      <c r="M138" s="223"/>
      <c r="N138" s="224"/>
      <c r="O138" s="222"/>
      <c r="P138" s="223"/>
      <c r="Q138" s="224"/>
      <c r="R138" s="222"/>
      <c r="S138" s="223"/>
      <c r="T138" s="224"/>
      <c r="U138" s="222"/>
      <c r="V138" s="223"/>
      <c r="W138" s="224"/>
    </row>
    <row r="139" spans="1:23" ht="15.75" thickBot="1">
      <c r="A139" s="229"/>
      <c r="B139" s="10"/>
      <c r="C139" s="234"/>
      <c r="D139" s="235"/>
      <c r="E139" s="236"/>
      <c r="F139" s="234"/>
      <c r="G139" s="235"/>
      <c r="H139" s="236"/>
      <c r="I139" s="234"/>
      <c r="J139" s="235"/>
      <c r="K139" s="236"/>
      <c r="L139" s="234"/>
      <c r="M139" s="235"/>
      <c r="N139" s="236"/>
      <c r="O139" s="234"/>
      <c r="P139" s="235"/>
      <c r="Q139" s="236"/>
      <c r="R139" s="234"/>
      <c r="S139" s="235"/>
      <c r="T139" s="236"/>
      <c r="U139" s="234"/>
      <c r="V139" s="235"/>
      <c r="W139" s="236"/>
    </row>
    <row r="140" spans="1:23">
      <c r="A140" s="229"/>
      <c r="B140" s="8"/>
      <c r="C140" s="230"/>
      <c r="D140" s="231"/>
      <c r="E140" s="232"/>
      <c r="F140" s="230"/>
      <c r="G140" s="231"/>
      <c r="H140" s="232"/>
      <c r="I140" s="275"/>
      <c r="J140" s="275"/>
      <c r="K140" s="276"/>
      <c r="L140" s="277"/>
      <c r="M140" s="278"/>
      <c r="N140" s="279"/>
      <c r="O140" s="230"/>
      <c r="P140" s="231"/>
      <c r="Q140" s="232"/>
      <c r="R140" s="230"/>
      <c r="S140" s="231"/>
      <c r="T140" s="232"/>
      <c r="U140" s="230"/>
      <c r="V140" s="231"/>
      <c r="W140" s="232"/>
    </row>
    <row r="141" spans="1:23">
      <c r="A141" s="229"/>
      <c r="B141" s="9"/>
      <c r="C141" s="222"/>
      <c r="D141" s="223"/>
      <c r="E141" s="224"/>
      <c r="F141" s="222"/>
      <c r="G141" s="223"/>
      <c r="H141" s="224"/>
      <c r="I141" s="222"/>
      <c r="J141" s="223"/>
      <c r="K141" s="224"/>
      <c r="L141" s="222"/>
      <c r="M141" s="223"/>
      <c r="N141" s="224"/>
      <c r="O141" s="222"/>
      <c r="P141" s="223"/>
      <c r="Q141" s="224"/>
      <c r="R141" s="222"/>
      <c r="S141" s="223"/>
      <c r="T141" s="224"/>
      <c r="U141" s="222"/>
      <c r="V141" s="223"/>
      <c r="W141" s="224"/>
    </row>
    <row r="142" spans="1:23">
      <c r="A142" s="229"/>
      <c r="B142" s="9"/>
      <c r="C142" s="222"/>
      <c r="D142" s="223"/>
      <c r="E142" s="224"/>
      <c r="F142" s="222"/>
      <c r="G142" s="223"/>
      <c r="H142" s="224"/>
      <c r="I142" s="222"/>
      <c r="J142" s="223"/>
      <c r="K142" s="224"/>
      <c r="L142" s="222"/>
      <c r="M142" s="223"/>
      <c r="N142" s="224"/>
      <c r="O142" s="222"/>
      <c r="P142" s="223"/>
      <c r="Q142" s="224"/>
      <c r="R142" s="222"/>
      <c r="S142" s="223"/>
      <c r="T142" s="224"/>
      <c r="U142" s="222"/>
      <c r="V142" s="223"/>
      <c r="W142" s="224"/>
    </row>
    <row r="143" spans="1:23" ht="15.75" thickBot="1">
      <c r="A143" s="229"/>
      <c r="B143" s="10"/>
      <c r="C143" s="234"/>
      <c r="D143" s="235"/>
      <c r="E143" s="236"/>
      <c r="F143" s="234"/>
      <c r="G143" s="235"/>
      <c r="H143" s="236"/>
      <c r="I143" s="234"/>
      <c r="J143" s="235"/>
      <c r="K143" s="236"/>
      <c r="L143" s="234"/>
      <c r="M143" s="235"/>
      <c r="N143" s="236"/>
      <c r="O143" s="234"/>
      <c r="P143" s="235"/>
      <c r="Q143" s="236"/>
      <c r="R143" s="234"/>
      <c r="S143" s="235"/>
      <c r="T143" s="236"/>
      <c r="U143" s="234"/>
      <c r="V143" s="235"/>
      <c r="W143" s="236"/>
    </row>
    <row r="144" spans="1:23">
      <c r="A144" s="229"/>
      <c r="B144" s="8"/>
      <c r="C144" s="230"/>
      <c r="D144" s="231"/>
      <c r="E144" s="232"/>
      <c r="F144" s="230"/>
      <c r="G144" s="231"/>
      <c r="H144" s="232"/>
      <c r="I144" s="230"/>
      <c r="J144" s="231"/>
      <c r="K144" s="232"/>
      <c r="L144" s="230"/>
      <c r="M144" s="231"/>
      <c r="N144" s="232"/>
      <c r="O144" s="230"/>
      <c r="P144" s="231"/>
      <c r="Q144" s="232"/>
      <c r="R144" s="230"/>
      <c r="S144" s="231"/>
      <c r="T144" s="232"/>
      <c r="U144" s="230"/>
      <c r="V144" s="231"/>
      <c r="W144" s="232"/>
    </row>
    <row r="145" spans="1:23">
      <c r="A145" s="229"/>
      <c r="B145" s="9"/>
      <c r="C145" s="222"/>
      <c r="D145" s="223"/>
      <c r="E145" s="224"/>
      <c r="F145" s="222"/>
      <c r="G145" s="223"/>
      <c r="H145" s="224"/>
      <c r="I145" s="222"/>
      <c r="J145" s="223"/>
      <c r="K145" s="224"/>
      <c r="L145" s="222"/>
      <c r="M145" s="223"/>
      <c r="N145" s="224"/>
      <c r="O145" s="222"/>
      <c r="P145" s="223"/>
      <c r="Q145" s="224"/>
      <c r="R145" s="222"/>
      <c r="S145" s="223"/>
      <c r="T145" s="224"/>
      <c r="U145" s="222"/>
      <c r="V145" s="223"/>
      <c r="W145" s="224"/>
    </row>
    <row r="146" spans="1:23">
      <c r="A146" s="229"/>
      <c r="B146" s="9"/>
      <c r="C146" s="222"/>
      <c r="D146" s="223"/>
      <c r="E146" s="224"/>
      <c r="F146" s="222"/>
      <c r="G146" s="223"/>
      <c r="H146" s="224"/>
      <c r="I146" s="222"/>
      <c r="J146" s="223"/>
      <c r="K146" s="224"/>
      <c r="L146" s="222"/>
      <c r="M146" s="223"/>
      <c r="N146" s="224"/>
      <c r="O146" s="222"/>
      <c r="P146" s="223"/>
      <c r="Q146" s="224"/>
      <c r="R146" s="222"/>
      <c r="S146" s="223"/>
      <c r="T146" s="224"/>
      <c r="U146" s="222"/>
      <c r="V146" s="223"/>
      <c r="W146" s="224"/>
    </row>
    <row r="147" spans="1:23" ht="15.75" thickBot="1">
      <c r="A147" s="229"/>
      <c r="B147" s="10"/>
      <c r="C147" s="234"/>
      <c r="D147" s="235"/>
      <c r="E147" s="236"/>
      <c r="F147" s="234"/>
      <c r="G147" s="235"/>
      <c r="H147" s="236"/>
      <c r="I147" s="234"/>
      <c r="J147" s="235"/>
      <c r="K147" s="236"/>
      <c r="L147" s="234"/>
      <c r="M147" s="235"/>
      <c r="N147" s="236"/>
      <c r="O147" s="234"/>
      <c r="P147" s="235"/>
      <c r="Q147" s="236"/>
      <c r="R147" s="234"/>
      <c r="S147" s="235"/>
      <c r="T147" s="236"/>
      <c r="U147" s="234"/>
      <c r="V147" s="235"/>
      <c r="W147" s="236"/>
    </row>
    <row r="148" spans="1:23">
      <c r="A148" s="229"/>
      <c r="B148" s="8"/>
      <c r="C148" s="230"/>
      <c r="D148" s="231"/>
      <c r="E148" s="232"/>
      <c r="F148" s="230"/>
      <c r="G148" s="231"/>
      <c r="H148" s="232"/>
      <c r="I148" s="230"/>
      <c r="J148" s="231"/>
      <c r="K148" s="232"/>
      <c r="L148" s="230"/>
      <c r="M148" s="231"/>
      <c r="N148" s="232"/>
      <c r="O148" s="230"/>
      <c r="P148" s="231"/>
      <c r="Q148" s="232"/>
      <c r="R148" s="230"/>
      <c r="S148" s="231"/>
      <c r="T148" s="232"/>
      <c r="U148" s="230"/>
      <c r="V148" s="231"/>
      <c r="W148" s="232"/>
    </row>
    <row r="149" spans="1:23">
      <c r="A149" s="229"/>
      <c r="B149" s="9"/>
      <c r="C149" s="222"/>
      <c r="D149" s="223"/>
      <c r="E149" s="224"/>
      <c r="F149" s="222"/>
      <c r="G149" s="223"/>
      <c r="H149" s="224"/>
      <c r="I149" s="222"/>
      <c r="J149" s="223"/>
      <c r="K149" s="224"/>
      <c r="L149" s="222"/>
      <c r="M149" s="223"/>
      <c r="N149" s="224"/>
      <c r="O149" s="222"/>
      <c r="P149" s="223"/>
      <c r="Q149" s="224"/>
      <c r="R149" s="222"/>
      <c r="S149" s="223"/>
      <c r="T149" s="224"/>
      <c r="U149" s="222"/>
      <c r="V149" s="223"/>
      <c r="W149" s="224"/>
    </row>
    <row r="150" spans="1:23">
      <c r="A150" s="229"/>
      <c r="B150" s="9"/>
      <c r="C150" s="222"/>
      <c r="D150" s="223"/>
      <c r="E150" s="224"/>
      <c r="F150" s="222"/>
      <c r="G150" s="223"/>
      <c r="H150" s="224"/>
      <c r="I150" s="222"/>
      <c r="J150" s="223"/>
      <c r="K150" s="224"/>
      <c r="L150" s="222"/>
      <c r="M150" s="223"/>
      <c r="N150" s="224"/>
      <c r="O150" s="222"/>
      <c r="P150" s="223"/>
      <c r="Q150" s="224"/>
      <c r="R150" s="222"/>
      <c r="S150" s="223"/>
      <c r="T150" s="224"/>
      <c r="U150" s="222"/>
      <c r="V150" s="223"/>
      <c r="W150" s="224"/>
    </row>
    <row r="151" spans="1:23" ht="15.75" thickBot="1">
      <c r="B151" s="10"/>
      <c r="C151" s="234"/>
      <c r="D151" s="235"/>
      <c r="E151" s="236"/>
      <c r="F151" s="234"/>
      <c r="G151" s="235"/>
      <c r="H151" s="236"/>
      <c r="I151" s="234"/>
      <c r="J151" s="235"/>
      <c r="K151" s="236"/>
      <c r="L151" s="234"/>
      <c r="M151" s="235"/>
      <c r="N151" s="236"/>
      <c r="O151" s="234"/>
      <c r="P151" s="235"/>
      <c r="Q151" s="236"/>
      <c r="R151" s="234"/>
      <c r="S151" s="235"/>
      <c r="T151" s="236"/>
      <c r="U151" s="234"/>
      <c r="V151" s="235"/>
      <c r="W151" s="236"/>
    </row>
  </sheetData>
  <mergeCells count="960">
    <mergeCell ref="Z1:AA1"/>
    <mergeCell ref="U150:W150"/>
    <mergeCell ref="C151:E151"/>
    <mergeCell ref="F151:H151"/>
    <mergeCell ref="I151:K151"/>
    <mergeCell ref="L151:N151"/>
    <mergeCell ref="O151:Q151"/>
    <mergeCell ref="R151:T151"/>
    <mergeCell ref="U151:W151"/>
    <mergeCell ref="C150:E150"/>
    <mergeCell ref="F150:H150"/>
    <mergeCell ref="I150:K150"/>
    <mergeCell ref="L150:N150"/>
    <mergeCell ref="O150:Q150"/>
    <mergeCell ref="R150:T150"/>
    <mergeCell ref="U148:W148"/>
    <mergeCell ref="C149:E149"/>
    <mergeCell ref="F149:H149"/>
    <mergeCell ref="I149:K149"/>
    <mergeCell ref="L149:N149"/>
    <mergeCell ref="O149:Q149"/>
    <mergeCell ref="R149:T149"/>
    <mergeCell ref="U149:W149"/>
    <mergeCell ref="C148:E148"/>
    <mergeCell ref="F148:H148"/>
    <mergeCell ref="I148:K148"/>
    <mergeCell ref="L148:N148"/>
    <mergeCell ref="O148:Q148"/>
    <mergeCell ref="R148:T148"/>
    <mergeCell ref="U146:W146"/>
    <mergeCell ref="C147:E147"/>
    <mergeCell ref="F147:H147"/>
    <mergeCell ref="I147:K147"/>
    <mergeCell ref="L147:N147"/>
    <mergeCell ref="O147:Q147"/>
    <mergeCell ref="R147:T147"/>
    <mergeCell ref="U147:W147"/>
    <mergeCell ref="C146:E146"/>
    <mergeCell ref="F146:H146"/>
    <mergeCell ref="I146:K146"/>
    <mergeCell ref="L146:N146"/>
    <mergeCell ref="O146:Q146"/>
    <mergeCell ref="R146:T146"/>
    <mergeCell ref="U144:W144"/>
    <mergeCell ref="C145:E145"/>
    <mergeCell ref="F145:H145"/>
    <mergeCell ref="I145:K145"/>
    <mergeCell ref="L145:N145"/>
    <mergeCell ref="O145:Q145"/>
    <mergeCell ref="R145:T145"/>
    <mergeCell ref="U145:W145"/>
    <mergeCell ref="C144:E144"/>
    <mergeCell ref="F144:H144"/>
    <mergeCell ref="I144:K144"/>
    <mergeCell ref="L144:N144"/>
    <mergeCell ref="O144:Q144"/>
    <mergeCell ref="R144:T144"/>
    <mergeCell ref="U142:W142"/>
    <mergeCell ref="C143:E143"/>
    <mergeCell ref="F143:H143"/>
    <mergeCell ref="I143:K143"/>
    <mergeCell ref="L143:N143"/>
    <mergeCell ref="O143:Q143"/>
    <mergeCell ref="R143:T143"/>
    <mergeCell ref="U143:W143"/>
    <mergeCell ref="C142:E142"/>
    <mergeCell ref="F142:H142"/>
    <mergeCell ref="I142:K142"/>
    <mergeCell ref="L142:N142"/>
    <mergeCell ref="O142:Q142"/>
    <mergeCell ref="R142:T142"/>
    <mergeCell ref="U140:W140"/>
    <mergeCell ref="C141:E141"/>
    <mergeCell ref="F141:H141"/>
    <mergeCell ref="I141:K141"/>
    <mergeCell ref="L141:N141"/>
    <mergeCell ref="O141:Q141"/>
    <mergeCell ref="R141:T141"/>
    <mergeCell ref="U141:W141"/>
    <mergeCell ref="C140:E140"/>
    <mergeCell ref="F140:H140"/>
    <mergeCell ref="I140:K140"/>
    <mergeCell ref="L140:N140"/>
    <mergeCell ref="O140:Q140"/>
    <mergeCell ref="R140:T140"/>
    <mergeCell ref="F139:H139"/>
    <mergeCell ref="I139:K139"/>
    <mergeCell ref="L139:N139"/>
    <mergeCell ref="O139:Q139"/>
    <mergeCell ref="R139:T139"/>
    <mergeCell ref="U139:W139"/>
    <mergeCell ref="C138:E138"/>
    <mergeCell ref="F138:H138"/>
    <mergeCell ref="I138:K138"/>
    <mergeCell ref="L138:N138"/>
    <mergeCell ref="O138:Q138"/>
    <mergeCell ref="R138:T138"/>
    <mergeCell ref="F137:H137"/>
    <mergeCell ref="I137:K137"/>
    <mergeCell ref="L137:N137"/>
    <mergeCell ref="O137:Q137"/>
    <mergeCell ref="R137:T137"/>
    <mergeCell ref="U137:W137"/>
    <mergeCell ref="U135:W135"/>
    <mergeCell ref="A135:A150"/>
    <mergeCell ref="C136:E136"/>
    <mergeCell ref="F136:H136"/>
    <mergeCell ref="I136:K136"/>
    <mergeCell ref="L136:N136"/>
    <mergeCell ref="O136:Q136"/>
    <mergeCell ref="R136:T136"/>
    <mergeCell ref="U136:W136"/>
    <mergeCell ref="C137:E137"/>
    <mergeCell ref="C135:E135"/>
    <mergeCell ref="F135:H135"/>
    <mergeCell ref="I135:K135"/>
    <mergeCell ref="L135:N135"/>
    <mergeCell ref="O135:Q135"/>
    <mergeCell ref="R135:T135"/>
    <mergeCell ref="U138:W138"/>
    <mergeCell ref="C139:E139"/>
    <mergeCell ref="U131:W131"/>
    <mergeCell ref="C132:E132"/>
    <mergeCell ref="F132:H132"/>
    <mergeCell ref="I132:K132"/>
    <mergeCell ref="L132:N132"/>
    <mergeCell ref="O132:Q132"/>
    <mergeCell ref="R132:T132"/>
    <mergeCell ref="U132:W132"/>
    <mergeCell ref="C131:E131"/>
    <mergeCell ref="F131:H131"/>
    <mergeCell ref="I131:K131"/>
    <mergeCell ref="L131:N131"/>
    <mergeCell ref="O131:Q131"/>
    <mergeCell ref="R131:T131"/>
    <mergeCell ref="U129:W129"/>
    <mergeCell ref="C130:E130"/>
    <mergeCell ref="F130:H130"/>
    <mergeCell ref="I130:K130"/>
    <mergeCell ref="L130:N130"/>
    <mergeCell ref="O130:Q130"/>
    <mergeCell ref="R130:T130"/>
    <mergeCell ref="U130:W130"/>
    <mergeCell ref="C129:E129"/>
    <mergeCell ref="F129:H129"/>
    <mergeCell ref="I129:K129"/>
    <mergeCell ref="L129:N129"/>
    <mergeCell ref="O129:Q129"/>
    <mergeCell ref="R129:T129"/>
    <mergeCell ref="U127:W127"/>
    <mergeCell ref="C128:E128"/>
    <mergeCell ref="F128:H128"/>
    <mergeCell ref="I128:K128"/>
    <mergeCell ref="L128:N128"/>
    <mergeCell ref="O128:Q128"/>
    <mergeCell ref="R128:T128"/>
    <mergeCell ref="U128:W128"/>
    <mergeCell ref="C127:E127"/>
    <mergeCell ref="F127:H127"/>
    <mergeCell ref="I127:K127"/>
    <mergeCell ref="L127:N127"/>
    <mergeCell ref="O127:Q127"/>
    <mergeCell ref="R127:T127"/>
    <mergeCell ref="U125:W125"/>
    <mergeCell ref="C126:E126"/>
    <mergeCell ref="F126:H126"/>
    <mergeCell ref="I126:K126"/>
    <mergeCell ref="L126:N126"/>
    <mergeCell ref="O126:Q126"/>
    <mergeCell ref="R126:T126"/>
    <mergeCell ref="U126:W126"/>
    <mergeCell ref="C125:E125"/>
    <mergeCell ref="F125:H125"/>
    <mergeCell ref="I125:K125"/>
    <mergeCell ref="L125:N125"/>
    <mergeCell ref="O125:Q125"/>
    <mergeCell ref="R125:T125"/>
    <mergeCell ref="U123:W123"/>
    <mergeCell ref="C124:E124"/>
    <mergeCell ref="F124:H124"/>
    <mergeCell ref="I124:K124"/>
    <mergeCell ref="L124:N124"/>
    <mergeCell ref="O124:Q124"/>
    <mergeCell ref="R124:T124"/>
    <mergeCell ref="U124:W124"/>
    <mergeCell ref="C123:E123"/>
    <mergeCell ref="F123:H123"/>
    <mergeCell ref="I123:K123"/>
    <mergeCell ref="L123:N123"/>
    <mergeCell ref="O123:Q123"/>
    <mergeCell ref="R123:T123"/>
    <mergeCell ref="U121:W121"/>
    <mergeCell ref="C122:E122"/>
    <mergeCell ref="F122:H122"/>
    <mergeCell ref="I122:K122"/>
    <mergeCell ref="L122:N122"/>
    <mergeCell ref="O122:Q122"/>
    <mergeCell ref="R122:T122"/>
    <mergeCell ref="U122:W122"/>
    <mergeCell ref="C121:E121"/>
    <mergeCell ref="F121:H121"/>
    <mergeCell ref="I121:K121"/>
    <mergeCell ref="L121:N121"/>
    <mergeCell ref="O121:Q121"/>
    <mergeCell ref="R121:T121"/>
    <mergeCell ref="F120:H120"/>
    <mergeCell ref="I120:K120"/>
    <mergeCell ref="L120:N120"/>
    <mergeCell ref="O120:Q120"/>
    <mergeCell ref="R120:T120"/>
    <mergeCell ref="U120:W120"/>
    <mergeCell ref="C119:E119"/>
    <mergeCell ref="F119:H119"/>
    <mergeCell ref="I119:K119"/>
    <mergeCell ref="L119:N119"/>
    <mergeCell ref="O119:Q119"/>
    <mergeCell ref="R119:T119"/>
    <mergeCell ref="F118:H118"/>
    <mergeCell ref="I118:K118"/>
    <mergeCell ref="L118:N118"/>
    <mergeCell ref="O118:Q118"/>
    <mergeCell ref="R118:T118"/>
    <mergeCell ref="U118:W118"/>
    <mergeCell ref="U116:W116"/>
    <mergeCell ref="A116:A131"/>
    <mergeCell ref="C117:E117"/>
    <mergeCell ref="F117:H117"/>
    <mergeCell ref="I117:K117"/>
    <mergeCell ref="L117:N117"/>
    <mergeCell ref="O117:Q117"/>
    <mergeCell ref="R117:T117"/>
    <mergeCell ref="U117:W117"/>
    <mergeCell ref="C118:E118"/>
    <mergeCell ref="C116:E116"/>
    <mergeCell ref="F116:H116"/>
    <mergeCell ref="I116:K116"/>
    <mergeCell ref="L116:N116"/>
    <mergeCell ref="O116:Q116"/>
    <mergeCell ref="R116:T116"/>
    <mergeCell ref="U119:W119"/>
    <mergeCell ref="C120:E120"/>
    <mergeCell ref="U112:W112"/>
    <mergeCell ref="C113:E113"/>
    <mergeCell ref="F113:H113"/>
    <mergeCell ref="I113:K113"/>
    <mergeCell ref="L113:N113"/>
    <mergeCell ref="O113:Q113"/>
    <mergeCell ref="R113:T113"/>
    <mergeCell ref="U113:W113"/>
    <mergeCell ref="C112:E112"/>
    <mergeCell ref="F112:H112"/>
    <mergeCell ref="I112:K112"/>
    <mergeCell ref="L112:N112"/>
    <mergeCell ref="O112:Q112"/>
    <mergeCell ref="R112:T112"/>
    <mergeCell ref="U110:W110"/>
    <mergeCell ref="C111:E111"/>
    <mergeCell ref="F111:H111"/>
    <mergeCell ref="I111:K111"/>
    <mergeCell ref="L111:N111"/>
    <mergeCell ref="O111:Q111"/>
    <mergeCell ref="R111:T111"/>
    <mergeCell ref="U111:W111"/>
    <mergeCell ref="C110:E110"/>
    <mergeCell ref="F110:H110"/>
    <mergeCell ref="I110:K110"/>
    <mergeCell ref="L110:N110"/>
    <mergeCell ref="O110:Q110"/>
    <mergeCell ref="R110:T110"/>
    <mergeCell ref="U108:W108"/>
    <mergeCell ref="C109:E109"/>
    <mergeCell ref="F109:H109"/>
    <mergeCell ref="I109:K109"/>
    <mergeCell ref="L109:N109"/>
    <mergeCell ref="O109:Q109"/>
    <mergeCell ref="R109:T109"/>
    <mergeCell ref="U109:W109"/>
    <mergeCell ref="C108:E108"/>
    <mergeCell ref="F108:H108"/>
    <mergeCell ref="I108:K108"/>
    <mergeCell ref="L108:N108"/>
    <mergeCell ref="O108:Q108"/>
    <mergeCell ref="R108:T108"/>
    <mergeCell ref="U106:W106"/>
    <mergeCell ref="C107:E107"/>
    <mergeCell ref="F107:H107"/>
    <mergeCell ref="I107:K107"/>
    <mergeCell ref="L107:N107"/>
    <mergeCell ref="O107:Q107"/>
    <mergeCell ref="R107:T107"/>
    <mergeCell ref="U107:W107"/>
    <mergeCell ref="C106:E106"/>
    <mergeCell ref="F106:H106"/>
    <mergeCell ref="I106:K106"/>
    <mergeCell ref="L106:N106"/>
    <mergeCell ref="O106:Q106"/>
    <mergeCell ref="R106:T106"/>
    <mergeCell ref="U104:W104"/>
    <mergeCell ref="C105:E105"/>
    <mergeCell ref="F105:H105"/>
    <mergeCell ref="I105:K105"/>
    <mergeCell ref="L105:N105"/>
    <mergeCell ref="O105:Q105"/>
    <mergeCell ref="R105:T105"/>
    <mergeCell ref="U105:W105"/>
    <mergeCell ref="C104:E104"/>
    <mergeCell ref="F104:H104"/>
    <mergeCell ref="I104:K104"/>
    <mergeCell ref="L104:N104"/>
    <mergeCell ref="O104:Q104"/>
    <mergeCell ref="R104:T104"/>
    <mergeCell ref="U102:W102"/>
    <mergeCell ref="C103:E103"/>
    <mergeCell ref="F103:H103"/>
    <mergeCell ref="I103:K103"/>
    <mergeCell ref="L103:N103"/>
    <mergeCell ref="O103:Q103"/>
    <mergeCell ref="R103:T103"/>
    <mergeCell ref="U103:W103"/>
    <mergeCell ref="C102:E102"/>
    <mergeCell ref="F102:H102"/>
    <mergeCell ref="I102:K102"/>
    <mergeCell ref="L102:N102"/>
    <mergeCell ref="O102:Q102"/>
    <mergeCell ref="R102:T102"/>
    <mergeCell ref="F101:H101"/>
    <mergeCell ref="I101:K101"/>
    <mergeCell ref="L101:N101"/>
    <mergeCell ref="O101:Q101"/>
    <mergeCell ref="R101:T101"/>
    <mergeCell ref="U101:W101"/>
    <mergeCell ref="C100:E100"/>
    <mergeCell ref="F100:H100"/>
    <mergeCell ref="I100:K100"/>
    <mergeCell ref="L100:N100"/>
    <mergeCell ref="O100:Q100"/>
    <mergeCell ref="R100:T100"/>
    <mergeCell ref="F99:H99"/>
    <mergeCell ref="I99:K99"/>
    <mergeCell ref="L99:N99"/>
    <mergeCell ref="O99:Q99"/>
    <mergeCell ref="R99:T99"/>
    <mergeCell ref="U99:W99"/>
    <mergeCell ref="U97:W97"/>
    <mergeCell ref="A97:A112"/>
    <mergeCell ref="C98:E98"/>
    <mergeCell ref="F98:H98"/>
    <mergeCell ref="I98:K98"/>
    <mergeCell ref="L98:N98"/>
    <mergeCell ref="O98:Q98"/>
    <mergeCell ref="R98:T98"/>
    <mergeCell ref="U98:W98"/>
    <mergeCell ref="C99:E99"/>
    <mergeCell ref="C97:E97"/>
    <mergeCell ref="F97:H97"/>
    <mergeCell ref="I97:K97"/>
    <mergeCell ref="L97:N97"/>
    <mergeCell ref="O97:Q97"/>
    <mergeCell ref="R97:T97"/>
    <mergeCell ref="U100:W100"/>
    <mergeCell ref="C101:E101"/>
    <mergeCell ref="U94:W94"/>
    <mergeCell ref="C95:E95"/>
    <mergeCell ref="F95:H95"/>
    <mergeCell ref="I95:K95"/>
    <mergeCell ref="L95:N95"/>
    <mergeCell ref="O95:Q95"/>
    <mergeCell ref="R95:T95"/>
    <mergeCell ref="U95:W95"/>
    <mergeCell ref="C94:E94"/>
    <mergeCell ref="F94:H94"/>
    <mergeCell ref="I94:K94"/>
    <mergeCell ref="L94:N94"/>
    <mergeCell ref="O94:Q94"/>
    <mergeCell ref="R94:T94"/>
    <mergeCell ref="U92:W92"/>
    <mergeCell ref="C93:E93"/>
    <mergeCell ref="F93:H93"/>
    <mergeCell ref="I93:K93"/>
    <mergeCell ref="L93:N93"/>
    <mergeCell ref="O93:Q93"/>
    <mergeCell ref="R93:T93"/>
    <mergeCell ref="U93:W93"/>
    <mergeCell ref="C92:E92"/>
    <mergeCell ref="F92:H92"/>
    <mergeCell ref="I92:K92"/>
    <mergeCell ref="L92:N92"/>
    <mergeCell ref="O92:Q92"/>
    <mergeCell ref="R92:T92"/>
    <mergeCell ref="U90:W90"/>
    <mergeCell ref="C91:E91"/>
    <mergeCell ref="F91:H91"/>
    <mergeCell ref="I91:K91"/>
    <mergeCell ref="L91:N91"/>
    <mergeCell ref="O91:Q91"/>
    <mergeCell ref="R91:T91"/>
    <mergeCell ref="U91:W91"/>
    <mergeCell ref="C90:E90"/>
    <mergeCell ref="F90:H90"/>
    <mergeCell ref="I90:K90"/>
    <mergeCell ref="L90:N90"/>
    <mergeCell ref="O90:Q90"/>
    <mergeCell ref="R90:T90"/>
    <mergeCell ref="U88:W88"/>
    <mergeCell ref="C89:E89"/>
    <mergeCell ref="F89:H89"/>
    <mergeCell ref="I89:K89"/>
    <mergeCell ref="L89:N89"/>
    <mergeCell ref="O89:Q89"/>
    <mergeCell ref="R89:T89"/>
    <mergeCell ref="U89:W89"/>
    <mergeCell ref="C88:E88"/>
    <mergeCell ref="F88:H88"/>
    <mergeCell ref="I88:K88"/>
    <mergeCell ref="L88:N88"/>
    <mergeCell ref="O88:Q88"/>
    <mergeCell ref="R88:T88"/>
    <mergeCell ref="U86:W86"/>
    <mergeCell ref="C87:E87"/>
    <mergeCell ref="F87:H87"/>
    <mergeCell ref="I87:K87"/>
    <mergeCell ref="L87:N87"/>
    <mergeCell ref="O87:Q87"/>
    <mergeCell ref="R87:T87"/>
    <mergeCell ref="U87:W87"/>
    <mergeCell ref="C86:E86"/>
    <mergeCell ref="F86:H86"/>
    <mergeCell ref="I86:K86"/>
    <mergeCell ref="L86:N86"/>
    <mergeCell ref="O86:Q86"/>
    <mergeCell ref="R86:T86"/>
    <mergeCell ref="U84:W84"/>
    <mergeCell ref="C85:E85"/>
    <mergeCell ref="F85:H85"/>
    <mergeCell ref="I85:K85"/>
    <mergeCell ref="L85:N85"/>
    <mergeCell ref="O85:Q85"/>
    <mergeCell ref="R85:T85"/>
    <mergeCell ref="U85:W85"/>
    <mergeCell ref="C84:E84"/>
    <mergeCell ref="F84:H84"/>
    <mergeCell ref="I84:K84"/>
    <mergeCell ref="L84:N84"/>
    <mergeCell ref="O84:Q84"/>
    <mergeCell ref="R84:T84"/>
    <mergeCell ref="F83:H83"/>
    <mergeCell ref="I83:K83"/>
    <mergeCell ref="L83:N83"/>
    <mergeCell ref="O83:Q83"/>
    <mergeCell ref="R83:T83"/>
    <mergeCell ref="U83:W83"/>
    <mergeCell ref="C82:E82"/>
    <mergeCell ref="F82:H82"/>
    <mergeCell ref="I82:K82"/>
    <mergeCell ref="L82:N82"/>
    <mergeCell ref="O82:Q82"/>
    <mergeCell ref="R82:T82"/>
    <mergeCell ref="F81:H81"/>
    <mergeCell ref="I81:K81"/>
    <mergeCell ref="L81:N81"/>
    <mergeCell ref="O81:Q81"/>
    <mergeCell ref="R81:T81"/>
    <mergeCell ref="U81:W81"/>
    <mergeCell ref="U79:W79"/>
    <mergeCell ref="A79:A94"/>
    <mergeCell ref="C80:E80"/>
    <mergeCell ref="F80:H80"/>
    <mergeCell ref="I80:K80"/>
    <mergeCell ref="L80:N80"/>
    <mergeCell ref="O80:Q80"/>
    <mergeCell ref="R80:T80"/>
    <mergeCell ref="U80:W80"/>
    <mergeCell ref="C81:E81"/>
    <mergeCell ref="C79:E79"/>
    <mergeCell ref="F79:H79"/>
    <mergeCell ref="I79:K79"/>
    <mergeCell ref="L79:N79"/>
    <mergeCell ref="O79:Q79"/>
    <mergeCell ref="R79:T79"/>
    <mergeCell ref="U82:W82"/>
    <mergeCell ref="C83:E83"/>
    <mergeCell ref="U75:W75"/>
    <mergeCell ref="C76:E76"/>
    <mergeCell ref="F76:H76"/>
    <mergeCell ref="I76:K76"/>
    <mergeCell ref="L76:N76"/>
    <mergeCell ref="O76:Q76"/>
    <mergeCell ref="R76:T76"/>
    <mergeCell ref="U76:W76"/>
    <mergeCell ref="C75:E75"/>
    <mergeCell ref="F75:H75"/>
    <mergeCell ref="I75:K75"/>
    <mergeCell ref="L75:N75"/>
    <mergeCell ref="O75:Q75"/>
    <mergeCell ref="R75:T75"/>
    <mergeCell ref="U73:W73"/>
    <mergeCell ref="C74:E74"/>
    <mergeCell ref="F74:H74"/>
    <mergeCell ref="I74:K74"/>
    <mergeCell ref="L74:N74"/>
    <mergeCell ref="O74:Q74"/>
    <mergeCell ref="R74:T74"/>
    <mergeCell ref="U74:W74"/>
    <mergeCell ref="C73:E73"/>
    <mergeCell ref="F73:H73"/>
    <mergeCell ref="I73:K73"/>
    <mergeCell ref="L73:N73"/>
    <mergeCell ref="O73:Q73"/>
    <mergeCell ref="R73:T73"/>
    <mergeCell ref="U71:W71"/>
    <mergeCell ref="C72:E72"/>
    <mergeCell ref="F72:H72"/>
    <mergeCell ref="I72:K72"/>
    <mergeCell ref="L72:N72"/>
    <mergeCell ref="O72:Q72"/>
    <mergeCell ref="R72:T72"/>
    <mergeCell ref="U72:W72"/>
    <mergeCell ref="C71:E71"/>
    <mergeCell ref="F71:H71"/>
    <mergeCell ref="I71:K71"/>
    <mergeCell ref="L71:N71"/>
    <mergeCell ref="O71:Q71"/>
    <mergeCell ref="R71:T71"/>
    <mergeCell ref="U69:W69"/>
    <mergeCell ref="C70:E70"/>
    <mergeCell ref="F70:H70"/>
    <mergeCell ref="I70:K70"/>
    <mergeCell ref="L70:N70"/>
    <mergeCell ref="O70:Q70"/>
    <mergeCell ref="R70:T70"/>
    <mergeCell ref="U70:W70"/>
    <mergeCell ref="C69:E69"/>
    <mergeCell ref="F69:H69"/>
    <mergeCell ref="I69:K69"/>
    <mergeCell ref="L69:N69"/>
    <mergeCell ref="O69:Q69"/>
    <mergeCell ref="R69:T69"/>
    <mergeCell ref="U67:W67"/>
    <mergeCell ref="C68:E68"/>
    <mergeCell ref="F68:H68"/>
    <mergeCell ref="I68:K68"/>
    <mergeCell ref="L68:N68"/>
    <mergeCell ref="O68:Q68"/>
    <mergeCell ref="R68:T68"/>
    <mergeCell ref="U68:W68"/>
    <mergeCell ref="C67:E67"/>
    <mergeCell ref="F67:H67"/>
    <mergeCell ref="I67:K67"/>
    <mergeCell ref="L67:N67"/>
    <mergeCell ref="O67:Q67"/>
    <mergeCell ref="R67:T67"/>
    <mergeCell ref="U65:W65"/>
    <mergeCell ref="C66:E66"/>
    <mergeCell ref="F66:H66"/>
    <mergeCell ref="I66:K66"/>
    <mergeCell ref="L66:N66"/>
    <mergeCell ref="O66:Q66"/>
    <mergeCell ref="R66:T66"/>
    <mergeCell ref="U66:W66"/>
    <mergeCell ref="C65:E65"/>
    <mergeCell ref="F65:H65"/>
    <mergeCell ref="I65:K65"/>
    <mergeCell ref="L65:N65"/>
    <mergeCell ref="O65:Q65"/>
    <mergeCell ref="R65:T65"/>
    <mergeCell ref="F64:H64"/>
    <mergeCell ref="I64:K64"/>
    <mergeCell ref="L64:N64"/>
    <mergeCell ref="O64:Q64"/>
    <mergeCell ref="R64:T64"/>
    <mergeCell ref="U64:W64"/>
    <mergeCell ref="C63:E63"/>
    <mergeCell ref="F63:H63"/>
    <mergeCell ref="I63:K63"/>
    <mergeCell ref="L63:N63"/>
    <mergeCell ref="O63:Q63"/>
    <mergeCell ref="R63:T63"/>
    <mergeCell ref="F62:H62"/>
    <mergeCell ref="I62:K62"/>
    <mergeCell ref="L62:N62"/>
    <mergeCell ref="O62:Q62"/>
    <mergeCell ref="R62:T62"/>
    <mergeCell ref="U62:W62"/>
    <mergeCell ref="U60:W60"/>
    <mergeCell ref="A60:A75"/>
    <mergeCell ref="C61:E61"/>
    <mergeCell ref="F61:H61"/>
    <mergeCell ref="I61:K61"/>
    <mergeCell ref="L61:N61"/>
    <mergeCell ref="O61:Q61"/>
    <mergeCell ref="R61:T61"/>
    <mergeCell ref="U61:W61"/>
    <mergeCell ref="C62:E62"/>
    <mergeCell ref="C60:E60"/>
    <mergeCell ref="F60:H60"/>
    <mergeCell ref="I60:K60"/>
    <mergeCell ref="L60:N60"/>
    <mergeCell ref="O60:Q60"/>
    <mergeCell ref="R60:T60"/>
    <mergeCell ref="U63:W63"/>
    <mergeCell ref="C64:E64"/>
    <mergeCell ref="U56:W56"/>
    <mergeCell ref="C57:E57"/>
    <mergeCell ref="F57:H57"/>
    <mergeCell ref="I57:K57"/>
    <mergeCell ref="L57:N57"/>
    <mergeCell ref="O57:Q57"/>
    <mergeCell ref="R57:T57"/>
    <mergeCell ref="U57:W57"/>
    <mergeCell ref="C56:E56"/>
    <mergeCell ref="F56:H56"/>
    <mergeCell ref="I56:K56"/>
    <mergeCell ref="L56:N56"/>
    <mergeCell ref="O56:Q56"/>
    <mergeCell ref="R56:T56"/>
    <mergeCell ref="U54:W54"/>
    <mergeCell ref="C55:E55"/>
    <mergeCell ref="F55:H55"/>
    <mergeCell ref="I55:K55"/>
    <mergeCell ref="L55:N55"/>
    <mergeCell ref="O55:Q55"/>
    <mergeCell ref="R55:T55"/>
    <mergeCell ref="U55:W55"/>
    <mergeCell ref="C54:E54"/>
    <mergeCell ref="F54:H54"/>
    <mergeCell ref="I54:K54"/>
    <mergeCell ref="L54:N54"/>
    <mergeCell ref="O54:Q54"/>
    <mergeCell ref="R54:T54"/>
    <mergeCell ref="U52:W52"/>
    <mergeCell ref="C53:E53"/>
    <mergeCell ref="F53:H53"/>
    <mergeCell ref="I53:K53"/>
    <mergeCell ref="L53:N53"/>
    <mergeCell ref="O53:Q53"/>
    <mergeCell ref="R53:T53"/>
    <mergeCell ref="U53:W53"/>
    <mergeCell ref="C52:E52"/>
    <mergeCell ref="F52:H52"/>
    <mergeCell ref="I52:K52"/>
    <mergeCell ref="L52:N52"/>
    <mergeCell ref="O52:Q52"/>
    <mergeCell ref="R52:T52"/>
    <mergeCell ref="U50:W50"/>
    <mergeCell ref="C51:E51"/>
    <mergeCell ref="F51:H51"/>
    <mergeCell ref="I51:K51"/>
    <mergeCell ref="L51:N51"/>
    <mergeCell ref="O51:Q51"/>
    <mergeCell ref="R51:T51"/>
    <mergeCell ref="U51:W51"/>
    <mergeCell ref="C50:E50"/>
    <mergeCell ref="F50:H50"/>
    <mergeCell ref="I50:K50"/>
    <mergeCell ref="L50:N50"/>
    <mergeCell ref="O50:Q50"/>
    <mergeCell ref="R50:T50"/>
    <mergeCell ref="U48:W48"/>
    <mergeCell ref="C49:E49"/>
    <mergeCell ref="F49:H49"/>
    <mergeCell ref="I49:K49"/>
    <mergeCell ref="L49:N49"/>
    <mergeCell ref="O49:Q49"/>
    <mergeCell ref="R49:T49"/>
    <mergeCell ref="U49:W49"/>
    <mergeCell ref="C48:E48"/>
    <mergeCell ref="F48:H48"/>
    <mergeCell ref="I48:K48"/>
    <mergeCell ref="L48:N48"/>
    <mergeCell ref="O48:Q48"/>
    <mergeCell ref="R48:T48"/>
    <mergeCell ref="U46:W46"/>
    <mergeCell ref="C47:E47"/>
    <mergeCell ref="F47:H47"/>
    <mergeCell ref="I47:K47"/>
    <mergeCell ref="L47:N47"/>
    <mergeCell ref="O47:Q47"/>
    <mergeCell ref="R47:T47"/>
    <mergeCell ref="U47:W47"/>
    <mergeCell ref="C46:E46"/>
    <mergeCell ref="F46:H46"/>
    <mergeCell ref="I46:K46"/>
    <mergeCell ref="L46:N46"/>
    <mergeCell ref="O46:Q46"/>
    <mergeCell ref="R46:T46"/>
    <mergeCell ref="F45:H45"/>
    <mergeCell ref="I45:K45"/>
    <mergeCell ref="L45:N45"/>
    <mergeCell ref="O45:Q45"/>
    <mergeCell ref="R45:T45"/>
    <mergeCell ref="U45:W45"/>
    <mergeCell ref="C44:E44"/>
    <mergeCell ref="F44:H44"/>
    <mergeCell ref="I44:K44"/>
    <mergeCell ref="L44:N44"/>
    <mergeCell ref="O44:Q44"/>
    <mergeCell ref="R44:T44"/>
    <mergeCell ref="F43:H43"/>
    <mergeCell ref="I43:K43"/>
    <mergeCell ref="L43:N43"/>
    <mergeCell ref="O43:Q43"/>
    <mergeCell ref="R43:T43"/>
    <mergeCell ref="U43:W43"/>
    <mergeCell ref="U41:W41"/>
    <mergeCell ref="A41:A56"/>
    <mergeCell ref="C42:E42"/>
    <mergeCell ref="F42:H42"/>
    <mergeCell ref="I42:K42"/>
    <mergeCell ref="L42:N42"/>
    <mergeCell ref="O42:Q42"/>
    <mergeCell ref="R42:T42"/>
    <mergeCell ref="U42:W42"/>
    <mergeCell ref="C43:E43"/>
    <mergeCell ref="C41:E41"/>
    <mergeCell ref="F41:H41"/>
    <mergeCell ref="I41:K41"/>
    <mergeCell ref="L41:N41"/>
    <mergeCell ref="O41:Q41"/>
    <mergeCell ref="R41:T41"/>
    <mergeCell ref="U44:W44"/>
    <mergeCell ref="C45:E45"/>
    <mergeCell ref="U37:W37"/>
    <mergeCell ref="C38:E38"/>
    <mergeCell ref="F38:H38"/>
    <mergeCell ref="I38:K38"/>
    <mergeCell ref="L38:N38"/>
    <mergeCell ref="O38:Q38"/>
    <mergeCell ref="R38:T38"/>
    <mergeCell ref="U38:W38"/>
    <mergeCell ref="C37:E37"/>
    <mergeCell ref="F37:H37"/>
    <mergeCell ref="I37:K37"/>
    <mergeCell ref="L37:N37"/>
    <mergeCell ref="O37:Q37"/>
    <mergeCell ref="R37:T37"/>
    <mergeCell ref="U35:W35"/>
    <mergeCell ref="C36:E36"/>
    <mergeCell ref="F36:H36"/>
    <mergeCell ref="I36:K36"/>
    <mergeCell ref="L36:N36"/>
    <mergeCell ref="O36:Q36"/>
    <mergeCell ref="R36:T36"/>
    <mergeCell ref="U36:W36"/>
    <mergeCell ref="C35:E35"/>
    <mergeCell ref="F35:H35"/>
    <mergeCell ref="I35:K35"/>
    <mergeCell ref="L35:N35"/>
    <mergeCell ref="O35:Q35"/>
    <mergeCell ref="R35:T35"/>
    <mergeCell ref="U33:W33"/>
    <mergeCell ref="C34:E34"/>
    <mergeCell ref="F34:H34"/>
    <mergeCell ref="I34:K34"/>
    <mergeCell ref="L34:N34"/>
    <mergeCell ref="O34:Q34"/>
    <mergeCell ref="R34:T34"/>
    <mergeCell ref="U34:W34"/>
    <mergeCell ref="C33:E33"/>
    <mergeCell ref="F33:H33"/>
    <mergeCell ref="I33:K33"/>
    <mergeCell ref="L33:N33"/>
    <mergeCell ref="O33:Q33"/>
    <mergeCell ref="R33:T33"/>
    <mergeCell ref="U31:W31"/>
    <mergeCell ref="C32:E32"/>
    <mergeCell ref="F32:H32"/>
    <mergeCell ref="I32:K32"/>
    <mergeCell ref="L32:N32"/>
    <mergeCell ref="O32:Q32"/>
    <mergeCell ref="R32:T32"/>
    <mergeCell ref="U32:W32"/>
    <mergeCell ref="C31:E31"/>
    <mergeCell ref="F31:H31"/>
    <mergeCell ref="I31:K31"/>
    <mergeCell ref="L31:N31"/>
    <mergeCell ref="O31:Q31"/>
    <mergeCell ref="R31:T31"/>
    <mergeCell ref="U28:W28"/>
    <mergeCell ref="C30:E30"/>
    <mergeCell ref="F30:H30"/>
    <mergeCell ref="I30:K30"/>
    <mergeCell ref="L30:N30"/>
    <mergeCell ref="O30:Q30"/>
    <mergeCell ref="R30:T30"/>
    <mergeCell ref="U30:W30"/>
    <mergeCell ref="C28:E28"/>
    <mergeCell ref="F28:H28"/>
    <mergeCell ref="I28:K28"/>
    <mergeCell ref="L28:N28"/>
    <mergeCell ref="O28:Q28"/>
    <mergeCell ref="R28:T28"/>
    <mergeCell ref="L29:N29"/>
    <mergeCell ref="U26:W26"/>
    <mergeCell ref="C27:E27"/>
    <mergeCell ref="F27:H27"/>
    <mergeCell ref="I27:K27"/>
    <mergeCell ref="L27:N27"/>
    <mergeCell ref="O27:Q27"/>
    <mergeCell ref="R27:T27"/>
    <mergeCell ref="U27:W27"/>
    <mergeCell ref="C26:E26"/>
    <mergeCell ref="F26:H26"/>
    <mergeCell ref="I26:K26"/>
    <mergeCell ref="L26:N26"/>
    <mergeCell ref="O26:Q26"/>
    <mergeCell ref="R26:T26"/>
    <mergeCell ref="F25:H25"/>
    <mergeCell ref="I25:K25"/>
    <mergeCell ref="L25:N25"/>
    <mergeCell ref="O25:Q25"/>
    <mergeCell ref="R25:T25"/>
    <mergeCell ref="U25:W25"/>
    <mergeCell ref="C24:E24"/>
    <mergeCell ref="F24:H24"/>
    <mergeCell ref="I24:K24"/>
    <mergeCell ref="L24:N24"/>
    <mergeCell ref="O24:Q24"/>
    <mergeCell ref="R24:T24"/>
    <mergeCell ref="F23:H23"/>
    <mergeCell ref="I23:K23"/>
    <mergeCell ref="L23:N23"/>
    <mergeCell ref="O23:Q23"/>
    <mergeCell ref="R23:T23"/>
    <mergeCell ref="U23:W23"/>
    <mergeCell ref="U21:W21"/>
    <mergeCell ref="A22:A37"/>
    <mergeCell ref="C22:E22"/>
    <mergeCell ref="F22:H22"/>
    <mergeCell ref="I22:K22"/>
    <mergeCell ref="L22:N22"/>
    <mergeCell ref="O22:Q22"/>
    <mergeCell ref="R22:T22"/>
    <mergeCell ref="U22:W22"/>
    <mergeCell ref="C23:E23"/>
    <mergeCell ref="C21:E21"/>
    <mergeCell ref="F21:H21"/>
    <mergeCell ref="I21:K21"/>
    <mergeCell ref="L21:N21"/>
    <mergeCell ref="O21:Q21"/>
    <mergeCell ref="R21:T21"/>
    <mergeCell ref="U24:W24"/>
    <mergeCell ref="C25:E25"/>
    <mergeCell ref="U16:W16"/>
    <mergeCell ref="C17:E17"/>
    <mergeCell ref="F17:H17"/>
    <mergeCell ref="I17:K17"/>
    <mergeCell ref="L17:N17"/>
    <mergeCell ref="O17:Q17"/>
    <mergeCell ref="R17:T17"/>
    <mergeCell ref="U17:W17"/>
    <mergeCell ref="C16:E16"/>
    <mergeCell ref="F16:H16"/>
    <mergeCell ref="L16:N16"/>
    <mergeCell ref="O16:Q16"/>
    <mergeCell ref="R16:T16"/>
    <mergeCell ref="U14:W14"/>
    <mergeCell ref="C15:E15"/>
    <mergeCell ref="F15:H15"/>
    <mergeCell ref="L15:N15"/>
    <mergeCell ref="O15:Q15"/>
    <mergeCell ref="R15:T15"/>
    <mergeCell ref="U15:W15"/>
    <mergeCell ref="C14:E14"/>
    <mergeCell ref="F14:H14"/>
    <mergeCell ref="I14:K14"/>
    <mergeCell ref="L14:N14"/>
    <mergeCell ref="O14:Q14"/>
    <mergeCell ref="R14:T14"/>
    <mergeCell ref="U12:W12"/>
    <mergeCell ref="C13:E13"/>
    <mergeCell ref="F13:H13"/>
    <mergeCell ref="I13:K13"/>
    <mergeCell ref="L13:N13"/>
    <mergeCell ref="O13:Q13"/>
    <mergeCell ref="R13:T13"/>
    <mergeCell ref="U13:W13"/>
    <mergeCell ref="C12:E12"/>
    <mergeCell ref="F12:H12"/>
    <mergeCell ref="I12:K12"/>
    <mergeCell ref="L12:N12"/>
    <mergeCell ref="O12:Q12"/>
    <mergeCell ref="R12:T12"/>
    <mergeCell ref="U10:W10"/>
    <mergeCell ref="C11:E11"/>
    <mergeCell ref="F11:H11"/>
    <mergeCell ref="I11:K11"/>
    <mergeCell ref="L11:N11"/>
    <mergeCell ref="O11:Q11"/>
    <mergeCell ref="R11:T11"/>
    <mergeCell ref="U11:W11"/>
    <mergeCell ref="C10:E10"/>
    <mergeCell ref="F10:H10"/>
    <mergeCell ref="I10:K10"/>
    <mergeCell ref="L10:N10"/>
    <mergeCell ref="O10:Q10"/>
    <mergeCell ref="R10:T10"/>
    <mergeCell ref="U8:W8"/>
    <mergeCell ref="C9:E9"/>
    <mergeCell ref="F9:H9"/>
    <mergeCell ref="I9:K9"/>
    <mergeCell ref="L9:N9"/>
    <mergeCell ref="O9:Q9"/>
    <mergeCell ref="R9:T9"/>
    <mergeCell ref="U9:W9"/>
    <mergeCell ref="C8:E8"/>
    <mergeCell ref="F8:H8"/>
    <mergeCell ref="I8:K8"/>
    <mergeCell ref="L8:N8"/>
    <mergeCell ref="O8:Q8"/>
    <mergeCell ref="R8:T8"/>
    <mergeCell ref="U6:W6"/>
    <mergeCell ref="C7:E7"/>
    <mergeCell ref="F7:H7"/>
    <mergeCell ref="I7:K7"/>
    <mergeCell ref="L7:N7"/>
    <mergeCell ref="O7:Q7"/>
    <mergeCell ref="R7:T7"/>
    <mergeCell ref="U7:W7"/>
    <mergeCell ref="C6:E6"/>
    <mergeCell ref="F6:H6"/>
    <mergeCell ref="I6:K6"/>
    <mergeCell ref="L6:N6"/>
    <mergeCell ref="O6:Q6"/>
    <mergeCell ref="R6:T6"/>
    <mergeCell ref="F5:H5"/>
    <mergeCell ref="I5:K5"/>
    <mergeCell ref="L5:N5"/>
    <mergeCell ref="O5:Q5"/>
    <mergeCell ref="R5:T5"/>
    <mergeCell ref="U5:W5"/>
    <mergeCell ref="C4:E4"/>
    <mergeCell ref="F4:H4"/>
    <mergeCell ref="I4:K4"/>
    <mergeCell ref="L4:N4"/>
    <mergeCell ref="O4:Q4"/>
    <mergeCell ref="R4:T4"/>
    <mergeCell ref="F3:H3"/>
    <mergeCell ref="I3:K3"/>
    <mergeCell ref="L3:N3"/>
    <mergeCell ref="O3:Q3"/>
    <mergeCell ref="R3:T3"/>
    <mergeCell ref="U3:W3"/>
    <mergeCell ref="U1:W1"/>
    <mergeCell ref="A2:A17"/>
    <mergeCell ref="C2:E2"/>
    <mergeCell ref="F2:H2"/>
    <mergeCell ref="I2:K2"/>
    <mergeCell ref="L2:N2"/>
    <mergeCell ref="O2:Q2"/>
    <mergeCell ref="R2:T2"/>
    <mergeCell ref="U2:W2"/>
    <mergeCell ref="C3:E3"/>
    <mergeCell ref="C1:E1"/>
    <mergeCell ref="F1:H1"/>
    <mergeCell ref="I1:K1"/>
    <mergeCell ref="L1:N1"/>
    <mergeCell ref="O1:Q1"/>
    <mergeCell ref="R1:T1"/>
    <mergeCell ref="U4:W4"/>
    <mergeCell ref="C5:E5"/>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B800FA-7B06-49AD-8C4A-215142524A43}">
  <dimension ref="A1:P24"/>
  <sheetViews>
    <sheetView zoomScaleNormal="100" workbookViewId="0">
      <pane xSplit="1" ySplit="1" topLeftCell="D2" activePane="bottomRight" state="frozen"/>
      <selection pane="bottomRight" activeCell="P7" sqref="P7"/>
      <selection pane="bottomLeft" activeCell="A2" sqref="A2"/>
      <selection pane="topRight" activeCell="B1" sqref="B1"/>
    </sheetView>
  </sheetViews>
  <sheetFormatPr defaultRowHeight="15"/>
  <cols>
    <col min="1" max="1" width="47" customWidth="1"/>
    <col min="2" max="2" width="27.85546875" style="42" customWidth="1"/>
    <col min="3" max="3" width="32.28515625" style="42" customWidth="1"/>
    <col min="4" max="5" width="11.7109375" customWidth="1"/>
    <col min="6" max="6" width="14.5703125" style="60" customWidth="1"/>
    <col min="9" max="11" width="20.140625" customWidth="1"/>
    <col min="13" max="14" width="22.140625" customWidth="1"/>
    <col min="15" max="15" width="14.42578125" customWidth="1"/>
    <col min="16" max="16" width="11" customWidth="1"/>
  </cols>
  <sheetData>
    <row r="1" spans="1:16" ht="63.75" thickBot="1">
      <c r="A1" s="43" t="s">
        <v>715</v>
      </c>
      <c r="B1" s="43" t="s">
        <v>716</v>
      </c>
      <c r="C1" s="54" t="s">
        <v>717</v>
      </c>
      <c r="D1" s="52" t="s">
        <v>718</v>
      </c>
      <c r="E1" s="55" t="s">
        <v>719</v>
      </c>
      <c r="F1" s="56" t="s">
        <v>720</v>
      </c>
      <c r="G1" s="51" t="s">
        <v>53</v>
      </c>
      <c r="H1" s="53" t="s">
        <v>721</v>
      </c>
      <c r="I1" s="53" t="s">
        <v>722</v>
      </c>
      <c r="J1" s="53" t="s">
        <v>723</v>
      </c>
      <c r="K1" s="78" t="s">
        <v>724</v>
      </c>
      <c r="L1" s="79" t="s">
        <v>725</v>
      </c>
      <c r="M1" s="78" t="s">
        <v>726</v>
      </c>
      <c r="N1" s="78" t="s">
        <v>727</v>
      </c>
      <c r="O1" s="78" t="s">
        <v>728</v>
      </c>
      <c r="P1" s="78" t="s">
        <v>729</v>
      </c>
    </row>
    <row r="2" spans="1:16">
      <c r="A2" s="37" t="s">
        <v>730</v>
      </c>
      <c r="B2" s="38">
        <v>10400006</v>
      </c>
      <c r="C2" s="38" t="s">
        <v>731</v>
      </c>
      <c r="D2" s="39">
        <v>2900</v>
      </c>
      <c r="E2" s="39"/>
      <c r="F2" s="57">
        <v>-20</v>
      </c>
      <c r="G2" s="37"/>
      <c r="H2" s="37">
        <v>7</v>
      </c>
      <c r="I2" s="37">
        <v>3</v>
      </c>
      <c r="J2" s="37">
        <v>9</v>
      </c>
      <c r="K2" s="67">
        <v>9</v>
      </c>
      <c r="L2" s="67">
        <v>9</v>
      </c>
      <c r="M2" s="67">
        <v>7</v>
      </c>
      <c r="N2" s="67">
        <v>10</v>
      </c>
      <c r="O2" s="131">
        <v>10</v>
      </c>
      <c r="P2" s="131">
        <v>19</v>
      </c>
    </row>
    <row r="3" spans="1:16">
      <c r="A3" s="1" t="s">
        <v>732</v>
      </c>
      <c r="B3" s="7"/>
      <c r="C3" s="7" t="s">
        <v>731</v>
      </c>
      <c r="D3" s="40">
        <v>1800</v>
      </c>
      <c r="E3" s="40"/>
      <c r="F3" s="58">
        <v>-20</v>
      </c>
      <c r="G3" s="1"/>
      <c r="H3" s="1">
        <v>10</v>
      </c>
      <c r="I3" s="1">
        <v>10</v>
      </c>
      <c r="J3" s="1">
        <v>8</v>
      </c>
      <c r="K3" s="67">
        <v>8</v>
      </c>
      <c r="L3" s="67">
        <v>8</v>
      </c>
      <c r="M3" s="67">
        <v>4</v>
      </c>
      <c r="N3" s="67">
        <v>4</v>
      </c>
      <c r="O3" s="131">
        <v>1</v>
      </c>
      <c r="P3" s="131">
        <v>11</v>
      </c>
    </row>
    <row r="4" spans="1:16">
      <c r="A4" s="1" t="s">
        <v>733</v>
      </c>
      <c r="B4" s="7">
        <v>100400012</v>
      </c>
      <c r="C4" s="7" t="s">
        <v>731</v>
      </c>
      <c r="D4" s="40">
        <v>1500</v>
      </c>
      <c r="E4" s="40"/>
      <c r="F4" s="58">
        <v>4</v>
      </c>
      <c r="G4" s="1"/>
      <c r="H4" s="1">
        <v>5</v>
      </c>
      <c r="I4" s="1">
        <v>5</v>
      </c>
      <c r="J4" s="1">
        <v>5</v>
      </c>
      <c r="K4" s="67"/>
      <c r="L4" s="67"/>
      <c r="M4" s="67"/>
      <c r="N4" s="67"/>
      <c r="O4">
        <v>4</v>
      </c>
      <c r="P4">
        <v>4</v>
      </c>
    </row>
    <row r="5" spans="1:16" ht="29.45" customHeight="1">
      <c r="A5" s="62" t="s">
        <v>734</v>
      </c>
      <c r="B5" s="7">
        <v>10500001</v>
      </c>
      <c r="C5" s="7" t="s">
        <v>731</v>
      </c>
      <c r="D5" s="40">
        <v>600</v>
      </c>
      <c r="E5" s="61" t="s">
        <v>735</v>
      </c>
      <c r="F5" s="59">
        <v>-20</v>
      </c>
      <c r="G5" s="1"/>
      <c r="H5" s="1">
        <v>3</v>
      </c>
      <c r="I5" s="1"/>
      <c r="J5" s="1">
        <v>1.5</v>
      </c>
      <c r="K5" s="67">
        <v>1.5</v>
      </c>
      <c r="L5" s="67">
        <v>34</v>
      </c>
      <c r="M5" s="67">
        <v>26</v>
      </c>
      <c r="N5" s="67">
        <v>26</v>
      </c>
      <c r="P5">
        <v>73</v>
      </c>
    </row>
    <row r="6" spans="1:16">
      <c r="A6" s="1" t="s">
        <v>736</v>
      </c>
      <c r="B6" s="7">
        <v>10400007</v>
      </c>
      <c r="C6" s="7" t="s">
        <v>731</v>
      </c>
      <c r="D6" s="40">
        <v>375</v>
      </c>
      <c r="E6" s="40"/>
      <c r="F6" s="58">
        <v>-20</v>
      </c>
      <c r="G6" s="1"/>
      <c r="H6" s="1">
        <v>10</v>
      </c>
      <c r="I6" s="1"/>
      <c r="J6" s="1">
        <v>9</v>
      </c>
      <c r="K6" s="67"/>
      <c r="L6" s="67"/>
      <c r="M6" s="67"/>
      <c r="N6" s="67"/>
    </row>
    <row r="7" spans="1:16">
      <c r="A7" s="1" t="s">
        <v>737</v>
      </c>
      <c r="B7" s="7">
        <v>10400008</v>
      </c>
      <c r="C7" s="7" t="s">
        <v>731</v>
      </c>
      <c r="D7" s="40">
        <v>375</v>
      </c>
      <c r="E7" s="40"/>
      <c r="F7" s="58">
        <v>-20</v>
      </c>
      <c r="G7" s="1"/>
      <c r="H7" s="1">
        <v>10</v>
      </c>
      <c r="I7" s="1"/>
      <c r="J7" s="1">
        <v>8</v>
      </c>
      <c r="K7" s="67"/>
      <c r="L7" s="67"/>
      <c r="M7" s="67"/>
      <c r="N7" s="67"/>
    </row>
    <row r="8" spans="1:16" ht="30">
      <c r="A8" s="3" t="s">
        <v>738</v>
      </c>
      <c r="B8" s="41">
        <v>10900003</v>
      </c>
      <c r="C8" s="7" t="s">
        <v>731</v>
      </c>
      <c r="D8" s="40">
        <v>600</v>
      </c>
      <c r="E8" s="40"/>
      <c r="F8" s="58">
        <v>-20</v>
      </c>
      <c r="G8" s="1"/>
      <c r="H8" s="1">
        <v>3</v>
      </c>
      <c r="I8" s="1"/>
      <c r="J8" s="1">
        <v>2</v>
      </c>
      <c r="K8" s="67"/>
      <c r="L8" s="67"/>
      <c r="M8" s="67"/>
      <c r="N8" s="67"/>
    </row>
    <row r="9" spans="1:16">
      <c r="A9" s="1" t="s">
        <v>739</v>
      </c>
      <c r="B9" s="7">
        <v>10400003</v>
      </c>
      <c r="C9" s="7" t="s">
        <v>731</v>
      </c>
      <c r="D9" s="40">
        <v>5000</v>
      </c>
      <c r="E9" s="40"/>
      <c r="F9" s="58">
        <v>-20</v>
      </c>
      <c r="G9" s="1"/>
      <c r="H9" s="1">
        <v>1</v>
      </c>
      <c r="I9" s="1">
        <v>1</v>
      </c>
      <c r="J9" s="1">
        <v>2</v>
      </c>
      <c r="K9" s="67"/>
      <c r="L9" s="67"/>
      <c r="M9" s="67"/>
      <c r="N9" s="67"/>
    </row>
    <row r="10" spans="1:16">
      <c r="A10" s="1" t="s">
        <v>740</v>
      </c>
      <c r="B10" s="7"/>
      <c r="C10" s="7" t="s">
        <v>731</v>
      </c>
      <c r="D10" s="40">
        <v>5000</v>
      </c>
      <c r="E10" s="40"/>
      <c r="F10" s="58">
        <v>-20</v>
      </c>
      <c r="G10" s="1"/>
      <c r="H10" s="1">
        <v>1</v>
      </c>
      <c r="I10" s="1"/>
      <c r="J10" s="1">
        <v>1</v>
      </c>
      <c r="K10" s="67"/>
      <c r="L10" s="67">
        <v>9</v>
      </c>
      <c r="M10" s="67"/>
      <c r="N10" s="67"/>
    </row>
    <row r="11" spans="1:16">
      <c r="A11" s="1" t="s">
        <v>741</v>
      </c>
      <c r="B11" s="7"/>
      <c r="C11" s="7" t="s">
        <v>731</v>
      </c>
      <c r="D11" s="40">
        <v>5000</v>
      </c>
      <c r="E11" s="40"/>
      <c r="F11" s="58">
        <v>-20</v>
      </c>
      <c r="G11" s="1"/>
      <c r="H11" s="1">
        <v>1</v>
      </c>
      <c r="I11" s="1"/>
      <c r="J11" s="1">
        <v>1</v>
      </c>
      <c r="K11" s="67"/>
      <c r="L11" s="67"/>
      <c r="M11" s="67"/>
      <c r="N11" s="67"/>
    </row>
    <row r="12" spans="1:16">
      <c r="A12" s="1" t="s">
        <v>742</v>
      </c>
      <c r="B12" s="7" t="s">
        <v>743</v>
      </c>
      <c r="C12" s="7" t="s">
        <v>744</v>
      </c>
      <c r="D12" s="40">
        <v>85</v>
      </c>
      <c r="E12" s="40"/>
      <c r="F12" s="58">
        <v>-20</v>
      </c>
      <c r="G12" s="1"/>
      <c r="H12" s="1">
        <v>5</v>
      </c>
      <c r="I12" s="1">
        <v>10</v>
      </c>
      <c r="J12" s="1">
        <v>10</v>
      </c>
      <c r="K12" s="67"/>
      <c r="L12" s="67"/>
      <c r="M12" s="67"/>
      <c r="N12" s="67"/>
    </row>
    <row r="13" spans="1:16">
      <c r="A13" s="1" t="s">
        <v>745</v>
      </c>
      <c r="B13" s="7" t="s">
        <v>746</v>
      </c>
      <c r="C13" s="7" t="s">
        <v>744</v>
      </c>
      <c r="D13" s="40">
        <v>292</v>
      </c>
      <c r="E13" s="40"/>
      <c r="F13" s="58">
        <v>-20</v>
      </c>
      <c r="G13" s="1"/>
      <c r="H13" s="1">
        <v>5</v>
      </c>
      <c r="I13" s="1">
        <v>10</v>
      </c>
      <c r="J13" s="1">
        <v>10</v>
      </c>
      <c r="K13" s="67"/>
      <c r="L13" s="67"/>
      <c r="M13" s="67"/>
      <c r="N13" s="67"/>
    </row>
    <row r="14" spans="1:16">
      <c r="A14" s="1" t="s">
        <v>747</v>
      </c>
      <c r="B14" s="7" t="s">
        <v>748</v>
      </c>
      <c r="C14" s="7" t="s">
        <v>749</v>
      </c>
      <c r="D14" s="40">
        <v>112</v>
      </c>
      <c r="E14" s="40"/>
      <c r="F14" s="58"/>
      <c r="G14" s="1"/>
      <c r="H14" s="1">
        <v>1</v>
      </c>
      <c r="I14" s="1"/>
      <c r="J14" s="1"/>
      <c r="K14" s="67"/>
      <c r="L14" s="67"/>
      <c r="M14" s="67"/>
      <c r="N14" s="67"/>
    </row>
    <row r="15" spans="1:16">
      <c r="A15" s="1" t="s">
        <v>750</v>
      </c>
      <c r="B15" s="7" t="s">
        <v>751</v>
      </c>
      <c r="C15" s="7" t="s">
        <v>749</v>
      </c>
      <c r="D15" s="40">
        <v>47.4</v>
      </c>
      <c r="E15" s="40"/>
      <c r="F15" s="58"/>
      <c r="G15" s="1"/>
      <c r="H15" s="1">
        <v>2</v>
      </c>
      <c r="I15" s="1"/>
      <c r="J15" s="1"/>
      <c r="K15" s="67"/>
      <c r="L15" s="67"/>
      <c r="M15" s="67"/>
      <c r="N15" s="67"/>
    </row>
    <row r="16" spans="1:16">
      <c r="A16" s="1" t="s">
        <v>752</v>
      </c>
      <c r="B16" s="7" t="s">
        <v>753</v>
      </c>
      <c r="C16" s="7" t="s">
        <v>754</v>
      </c>
      <c r="D16" s="40">
        <v>378</v>
      </c>
      <c r="E16" s="40"/>
      <c r="F16" s="58" t="s">
        <v>755</v>
      </c>
      <c r="G16" s="1"/>
      <c r="H16" s="1">
        <v>1</v>
      </c>
      <c r="I16" s="1"/>
      <c r="J16" s="1">
        <v>3</v>
      </c>
      <c r="K16" s="67"/>
      <c r="L16" s="67"/>
      <c r="M16" s="67"/>
      <c r="N16" s="67"/>
    </row>
    <row r="17" spans="1:14">
      <c r="A17" s="1" t="s">
        <v>756</v>
      </c>
      <c r="B17" s="7" t="s">
        <v>757</v>
      </c>
      <c r="C17" s="7"/>
      <c r="D17" s="40">
        <v>149.69999999999999</v>
      </c>
      <c r="E17" s="40"/>
      <c r="F17" s="58" t="s">
        <v>755</v>
      </c>
      <c r="G17" s="1"/>
      <c r="H17" s="1">
        <v>1</v>
      </c>
      <c r="I17" s="1"/>
      <c r="J17" s="1">
        <v>6</v>
      </c>
      <c r="K17" s="67"/>
      <c r="L17" s="67"/>
      <c r="M17" s="67"/>
      <c r="N17" s="67"/>
    </row>
    <row r="18" spans="1:14">
      <c r="A18" s="1" t="s">
        <v>758</v>
      </c>
      <c r="B18" s="7"/>
      <c r="C18" s="7"/>
      <c r="D18" s="40">
        <v>51.18</v>
      </c>
      <c r="E18" s="40"/>
      <c r="F18" s="58" t="s">
        <v>755</v>
      </c>
      <c r="G18" s="1"/>
      <c r="H18" s="1">
        <v>1</v>
      </c>
      <c r="I18" s="1"/>
      <c r="J18" s="1">
        <v>2</v>
      </c>
      <c r="K18" s="67"/>
      <c r="L18" s="67"/>
      <c r="M18" s="67"/>
      <c r="N18" s="67"/>
    </row>
    <row r="19" spans="1:14">
      <c r="A19" s="1" t="s">
        <v>759</v>
      </c>
      <c r="B19" s="7" t="s">
        <v>760</v>
      </c>
      <c r="C19" s="7" t="s">
        <v>761</v>
      </c>
      <c r="D19" s="40">
        <v>3.96</v>
      </c>
      <c r="E19" s="40"/>
      <c r="F19" s="58" t="s">
        <v>755</v>
      </c>
      <c r="G19" s="1"/>
      <c r="H19" s="1">
        <v>10</v>
      </c>
      <c r="I19" s="1"/>
      <c r="J19" s="1">
        <v>10</v>
      </c>
      <c r="K19" s="67"/>
      <c r="L19" s="67"/>
      <c r="M19" s="67"/>
      <c r="N19" s="67"/>
    </row>
    <row r="20" spans="1:14">
      <c r="A20" s="1" t="s">
        <v>762</v>
      </c>
      <c r="B20" s="7"/>
      <c r="C20" s="7"/>
      <c r="D20" s="40">
        <v>20.97</v>
      </c>
      <c r="E20" s="40"/>
      <c r="F20" s="58" t="s">
        <v>755</v>
      </c>
      <c r="G20" s="1"/>
      <c r="H20" s="1">
        <v>200</v>
      </c>
      <c r="I20" s="1"/>
      <c r="J20" s="1">
        <v>200</v>
      </c>
      <c r="K20" s="67"/>
      <c r="L20" s="67"/>
      <c r="M20" s="67"/>
      <c r="N20" s="67"/>
    </row>
    <row r="21" spans="1:14">
      <c r="A21" s="1" t="s">
        <v>763</v>
      </c>
      <c r="B21" s="7" t="s">
        <v>764</v>
      </c>
      <c r="C21" s="7" t="s">
        <v>765</v>
      </c>
      <c r="D21" s="40"/>
      <c r="E21" s="40"/>
      <c r="F21" s="58" t="s">
        <v>755</v>
      </c>
      <c r="G21" s="1"/>
      <c r="H21" s="1">
        <v>3</v>
      </c>
      <c r="I21" s="1">
        <v>3</v>
      </c>
      <c r="J21" s="1">
        <v>3</v>
      </c>
      <c r="K21" s="67"/>
      <c r="L21" s="67"/>
      <c r="M21" s="67"/>
      <c r="N21" s="67"/>
    </row>
    <row r="22" spans="1:14">
      <c r="A22" s="1" t="s">
        <v>766</v>
      </c>
      <c r="B22" s="7" t="s">
        <v>767</v>
      </c>
      <c r="C22" s="7" t="s">
        <v>749</v>
      </c>
      <c r="D22" s="40">
        <v>262</v>
      </c>
      <c r="E22" s="40"/>
      <c r="F22" s="58" t="s">
        <v>755</v>
      </c>
      <c r="G22" s="1"/>
      <c r="H22" s="1">
        <v>6</v>
      </c>
      <c r="I22" s="1">
        <v>6</v>
      </c>
      <c r="J22" s="1">
        <v>6</v>
      </c>
      <c r="K22" s="67"/>
      <c r="L22" s="67"/>
      <c r="M22" s="67"/>
      <c r="N22" s="67"/>
    </row>
    <row r="23" spans="1:14">
      <c r="D23" s="45"/>
      <c r="E23" s="45"/>
    </row>
    <row r="24" spans="1:14">
      <c r="A24" s="44"/>
      <c r="B24" s="45"/>
    </row>
  </sheetData>
  <conditionalFormatting sqref="H2:K22">
    <cfRule type="cellIs" dxfId="0" priority="4" operator="equal">
      <formula>0</formula>
    </cfRule>
  </conditionalFormatting>
  <pageMargins left="0.7" right="0.7" top="0.75" bottom="0.75" header="0.3" footer="0.3"/>
  <pageSetup scale="95" orientation="landscape" verticalDpi="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D029EA-2CDC-49DE-A59B-603B73A14976}">
  <dimension ref="A1:C4"/>
  <sheetViews>
    <sheetView workbookViewId="0">
      <selection activeCell="C6" sqref="C6"/>
    </sheetView>
  </sheetViews>
  <sheetFormatPr defaultRowHeight="15"/>
  <cols>
    <col min="3" max="3" width="17.7109375" customWidth="1"/>
  </cols>
  <sheetData>
    <row r="1" spans="1:3">
      <c r="A1" t="s">
        <v>29</v>
      </c>
    </row>
    <row r="2" spans="1:3">
      <c r="C2" t="s">
        <v>768</v>
      </c>
    </row>
    <row r="3" spans="1:3">
      <c r="C3" t="s">
        <v>136</v>
      </c>
    </row>
    <row r="4" spans="1:3">
      <c r="A4" t="s">
        <v>769</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E3609-20F5-4F89-9F7E-402892D48A4B}">
  <dimension ref="A1:C4"/>
  <sheetViews>
    <sheetView workbookViewId="0">
      <selection activeCell="C4" sqref="C4"/>
    </sheetView>
  </sheetViews>
  <sheetFormatPr defaultRowHeight="15"/>
  <sheetData>
    <row r="1" spans="1:3">
      <c r="A1" t="s">
        <v>29</v>
      </c>
    </row>
    <row r="2" spans="1:3">
      <c r="C2" t="s">
        <v>770</v>
      </c>
    </row>
    <row r="3" spans="1:3">
      <c r="C3" t="s">
        <v>122</v>
      </c>
    </row>
    <row r="4" spans="1:3">
      <c r="A4" t="s">
        <v>769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urpose xmlns="3e97a77d-ecdf-4890-9f6e-ee49e64e86af">4</Purpose>
    <BeginDate xmlns="3e97a77d-ecdf-4890-9f6e-ee49e64e86af" xsi:nil="true"/>
    <State xmlns="3e97a77d-ecdf-4890-9f6e-ee49e64e86af">Active</State>
    <Owner xmlns="3e97a77d-ecdf-4890-9f6e-ee49e64e86af">
      <UserInfo>
        <DisplayName/>
        <AccountId xsi:nil="true"/>
        <AccountType/>
      </UserInfo>
    </Owner>
    <SharedWithUsers xmlns="437a8bf9-311d-4ecc-984d-aefceb679a4d">
      <UserInfo>
        <DisplayName>Jazmin Campos</DisplayName>
        <AccountId>483</AccountId>
        <AccountType/>
      </UserInfo>
    </SharedWithUser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4681C60DB697F043A7B4095200B09A76" ma:contentTypeVersion="17" ma:contentTypeDescription="Create a new document." ma:contentTypeScope="" ma:versionID="c1c0e846d3f094061dba37ec9b89fe00">
  <xsd:schema xmlns:xsd="http://www.w3.org/2001/XMLSchema" xmlns:xs="http://www.w3.org/2001/XMLSchema" xmlns:p="http://schemas.microsoft.com/office/2006/metadata/properties" xmlns:ns2="3e97a77d-ecdf-4890-9f6e-ee49e64e86af" xmlns:ns3="437a8bf9-311d-4ecc-984d-aefceb679a4d" targetNamespace="http://schemas.microsoft.com/office/2006/metadata/properties" ma:root="true" ma:fieldsID="5321483947d2c1cb95a13da80a34d5a9" ns2:_="" ns3:_="">
    <xsd:import namespace="3e97a77d-ecdf-4890-9f6e-ee49e64e86af"/>
    <xsd:import namespace="437a8bf9-311d-4ecc-984d-aefceb679a4d"/>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2:MediaServiceAutoTags" minOccurs="0"/>
                <xsd:element ref="ns2:MediaServiceOCR" minOccurs="0"/>
                <xsd:element ref="ns2:MediaServiceGenerationTime" minOccurs="0"/>
                <xsd:element ref="ns2:MediaServiceEventHashCode" minOccurs="0"/>
                <xsd:element ref="ns3:SharedWithUsers" minOccurs="0"/>
                <xsd:element ref="ns3:SharedWithDetails" minOccurs="0"/>
                <xsd:element ref="ns2:MediaServiceDateTaken" minOccurs="0"/>
                <xsd:element ref="ns2:MediaServiceLocation" minOccurs="0"/>
                <xsd:element ref="ns2:Owner" minOccurs="0"/>
                <xsd:element ref="ns2:BeginDate" minOccurs="0"/>
                <xsd:element ref="ns2:Purpose" minOccurs="0"/>
                <xsd:element ref="ns2: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e97a77d-ecdf-4890-9f6e-ee49e64e86af"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2" nillable="true" ma:displayName="Tags" ma:internalName="MediaServiceAutoTags" ma:readOnly="true">
      <xsd:simpleType>
        <xsd:restriction base="dms:Text"/>
      </xsd:simpleType>
    </xsd:element>
    <xsd:element name="MediaServiceOCR" ma:index="13" nillable="true" ma:displayName="Extracted Text" ma:internalName="MediaServiceOCR" ma:readOnly="true">
      <xsd:simpleType>
        <xsd:restriction base="dms:Note">
          <xsd:maxLength value="255"/>
        </xsd:restriction>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DateTaken" ma:index="18" nillable="true" ma:displayName="MediaServiceDateTaken" ma:hidden="true" ma:internalName="MediaServiceDateTaken" ma:readOnly="true">
      <xsd:simpleType>
        <xsd:restriction base="dms:Text"/>
      </xsd:simpleType>
    </xsd:element>
    <xsd:element name="MediaServiceLocation" ma:index="19" nillable="true" ma:displayName="Location" ma:internalName="MediaServiceLocation" ma:readOnly="true">
      <xsd:simpleType>
        <xsd:restriction base="dms:Text"/>
      </xsd:simpleType>
    </xsd:element>
    <xsd:element name="Owner" ma:index="20" nillable="true" ma:displayName="Owner" ma:list="UserInfo" ma:SharePointGroup="265" ma:internalName="Owner" ma:showField="FirstName">
      <xsd:complexType>
        <xsd:complexContent>
          <xsd:extension base="dms:User">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BeginDate" ma:index="21" nillable="true" ma:displayName="BeginDate" ma:format="DateOnly" ma:internalName="BeginDate">
      <xsd:simpleType>
        <xsd:restriction base="dms:DateTime"/>
      </xsd:simpleType>
    </xsd:element>
    <xsd:element name="Purpose" ma:index="22" nillable="true" ma:displayName="Purpose" ma:default="4" ma:format="Dropdown" ma:internalName="Purpose">
      <xsd:simpleType>
        <xsd:restriction base="dms:Note">
          <xsd:maxLength value="255"/>
        </xsd:restriction>
      </xsd:simpleType>
    </xsd:element>
    <xsd:element name="State" ma:index="23" nillable="true" ma:displayName="State" ma:default="Active" ma:internalName="State">
      <xsd:simpleType>
        <xsd:restriction base="dms:Unknown">
          <xsd:enumeration value="Active"/>
          <xsd:enumeration value="On Hold"/>
          <xsd:enumeration value="Archived"/>
        </xsd:restriction>
      </xsd:simpleType>
    </xsd:element>
  </xsd:schema>
  <xsd:schema xmlns:xsd="http://www.w3.org/2001/XMLSchema" xmlns:xs="http://www.w3.org/2001/XMLSchema" xmlns:dms="http://schemas.microsoft.com/office/2006/documentManagement/types" xmlns:pc="http://schemas.microsoft.com/office/infopath/2007/PartnerControls" targetNamespace="437a8bf9-311d-4ecc-984d-aefceb679a4d" elementFormDefault="qualified">
    <xsd:import namespace="http://schemas.microsoft.com/office/2006/documentManagement/types"/>
    <xsd:import namespace="http://schemas.microsoft.com/office/infopath/2007/PartnerControls"/>
    <xsd:element name="SharedWithUsers" ma:index="16"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7"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36E91D5-FAEA-4924-B982-1A3DFDDC32CA}"/>
</file>

<file path=customXml/itemProps2.xml><?xml version="1.0" encoding="utf-8"?>
<ds:datastoreItem xmlns:ds="http://schemas.openxmlformats.org/officeDocument/2006/customXml" ds:itemID="{23E6B380-37B6-47C2-AF12-145378C37FBF}"/>
</file>

<file path=customXml/itemProps3.xml><?xml version="1.0" encoding="utf-8"?>
<ds:datastoreItem xmlns:ds="http://schemas.openxmlformats.org/officeDocument/2006/customXml" ds:itemID="{842BE28D-7BEC-4ED6-B75B-3B9B103DE76A}"/>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Delissa McMillen</dc:creator>
  <cp:keywords/>
  <dc:description/>
  <cp:lastModifiedBy/>
  <cp:revision/>
  <dcterms:created xsi:type="dcterms:W3CDTF">2021-10-27T20:12:21Z</dcterms:created>
  <dcterms:modified xsi:type="dcterms:W3CDTF">2022-03-01T01:38:13Z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0x0101004681C60DB697F043A7B4095200B09A76</vt:lpwstr>
  </property>
  <property fmtid="{D5CDD505-2E9C-101B-9397-08002B2CF9AE}" pid="3" name="ComplianceAssetId">
    <vt:lpwstr/>
  </property>
  <property fmtid="{D5CDD505-2E9C-101B-9397-08002B2CF9AE}" pid="4" name="_ExtendedDescription">
    <vt:lpwstr/>
  </property>
  <property fmtid="{D5CDD505-2E9C-101B-9397-08002B2CF9AE}" pid="5" name="TriggerFlowInfo">
    <vt:lpwstr/>
  </property>
</Properties>
</file>